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tabRatio="392" activeTab="3"/>
  </bookViews>
  <sheets>
    <sheet name="5 класс" sheetId="1" r:id="rId1"/>
    <sheet name="6 класс" sheetId="2" r:id="rId2"/>
    <sheet name="7 класс" sheetId="3" r:id="rId3"/>
    <sheet name="8 класс" sheetId="4" r:id="rId4"/>
  </sheets>
  <definedNames>
    <definedName name="_xlnm.Print_Area" localSheetId="0">'5 класс'!$B$1:$Q$58</definedName>
    <definedName name="_xlnm.Print_Area" localSheetId="1">'6 класс'!$A$1:$P$119</definedName>
    <definedName name="_xlnm.Print_Area" localSheetId="2">'7 класс'!$A$1:$O$77</definedName>
    <definedName name="_xlnm.Print_Area" localSheetId="3">'8 класс'!$A$2:$P$76</definedName>
  </definedNames>
  <calcPr fullCalcOnLoad="1"/>
</workbook>
</file>

<file path=xl/sharedStrings.xml><?xml version="1.0" encoding="utf-8"?>
<sst xmlns="http://schemas.openxmlformats.org/spreadsheetml/2006/main" count="1579" uniqueCount="776">
  <si>
    <t>по математике</t>
  </si>
  <si>
    <t>Малиницкий</t>
  </si>
  <si>
    <t>Дмитрий</t>
  </si>
  <si>
    <t>Андреевич</t>
  </si>
  <si>
    <t>МБОУ СОШ №7</t>
  </si>
  <si>
    <t>Иван</t>
  </si>
  <si>
    <t>Владимирович</t>
  </si>
  <si>
    <t>Павел</t>
  </si>
  <si>
    <t>Константинович</t>
  </si>
  <si>
    <t>Алина</t>
  </si>
  <si>
    <t>Николаевна</t>
  </si>
  <si>
    <t>МБОУ гимназия "Аврора"</t>
  </si>
  <si>
    <t>Золотых</t>
  </si>
  <si>
    <t>Валерия</t>
  </si>
  <si>
    <t>Александровна</t>
  </si>
  <si>
    <t>МБОУ СОШ №9</t>
  </si>
  <si>
    <t>Дмитриевна</t>
  </si>
  <si>
    <t>Анастасия</t>
  </si>
  <si>
    <t>Алексеевна</t>
  </si>
  <si>
    <t>Татьяна</t>
  </si>
  <si>
    <t>Владислав</t>
  </si>
  <si>
    <t>Кристина</t>
  </si>
  <si>
    <t>Богдан</t>
  </si>
  <si>
    <t>Юрьевич</t>
  </si>
  <si>
    <t>Денис</t>
  </si>
  <si>
    <t>Сергеевич</t>
  </si>
  <si>
    <t>МБОУ СОШ №1</t>
  </si>
  <si>
    <t>Никита</t>
  </si>
  <si>
    <t>Андреевна</t>
  </si>
  <si>
    <t>Даниил</t>
  </si>
  <si>
    <t>Ангелина</t>
  </si>
  <si>
    <t>Олеговна</t>
  </si>
  <si>
    <t>Игоревич</t>
  </si>
  <si>
    <t>Надежда</t>
  </si>
  <si>
    <t>Михайловна</t>
  </si>
  <si>
    <t>Арсений</t>
  </si>
  <si>
    <t>Егор</t>
  </si>
  <si>
    <t>Максим</t>
  </si>
  <si>
    <t>Александрович</t>
  </si>
  <si>
    <t>Ивановна</t>
  </si>
  <si>
    <t>Артуровна</t>
  </si>
  <si>
    <t>Диана</t>
  </si>
  <si>
    <t>Игорь</t>
  </si>
  <si>
    <t>Олегович</t>
  </si>
  <si>
    <t>Алексей</t>
  </si>
  <si>
    <t>Дмитриевич</t>
  </si>
  <si>
    <t>Александр</t>
  </si>
  <si>
    <t>№ п/п</t>
  </si>
  <si>
    <t>Фамилия</t>
  </si>
  <si>
    <t>Имя</t>
  </si>
  <si>
    <t>Отчество</t>
  </si>
  <si>
    <t>ОУ</t>
  </si>
  <si>
    <t>МО</t>
  </si>
  <si>
    <t>Баллы за задания</t>
  </si>
  <si>
    <t>Сумма                 баллов</t>
  </si>
  <si>
    <t>Статус диплома (победитель, призер, участник)</t>
  </si>
  <si>
    <t>Егорович</t>
  </si>
  <si>
    <t>МБОУ гимназия №1</t>
  </si>
  <si>
    <t>Армавир</t>
  </si>
  <si>
    <t>Ригерт</t>
  </si>
  <si>
    <t>Мария</t>
  </si>
  <si>
    <t>Васильевна</t>
  </si>
  <si>
    <t>МБОУ-СОШ№23</t>
  </si>
  <si>
    <t xml:space="preserve">Георгий </t>
  </si>
  <si>
    <t>Всеволод</t>
  </si>
  <si>
    <t>Павловна</t>
  </si>
  <si>
    <t>Сергей</t>
  </si>
  <si>
    <t>Анна</t>
  </si>
  <si>
    <t>Владимировна</t>
  </si>
  <si>
    <t>Эдуард</t>
  </si>
  <si>
    <t>София</t>
  </si>
  <si>
    <t>Николаевич</t>
  </si>
  <si>
    <t>Руслан</t>
  </si>
  <si>
    <t>Романович</t>
  </si>
  <si>
    <t>Юрьевна</t>
  </si>
  <si>
    <t>Евгений</t>
  </si>
  <si>
    <t>Викторович</t>
  </si>
  <si>
    <t>Елена</t>
  </si>
  <si>
    <t>Петровна</t>
  </si>
  <si>
    <t>МБОУ-СОШ №12</t>
  </si>
  <si>
    <t>Вадим</t>
  </si>
  <si>
    <t>Марина</t>
  </si>
  <si>
    <t>МАОУ-СОШ №20</t>
  </si>
  <si>
    <t>Овчаренко</t>
  </si>
  <si>
    <t>Вячеславович</t>
  </si>
  <si>
    <t>Элина</t>
  </si>
  <si>
    <t>МАОУ СОШ № 7 имени Г.К. Жукова</t>
  </si>
  <si>
    <t>Сергеевна</t>
  </si>
  <si>
    <t>Данил</t>
  </si>
  <si>
    <t>Иванович</t>
  </si>
  <si>
    <t>Калиниченко</t>
  </si>
  <si>
    <t>Евгеньевна</t>
  </si>
  <si>
    <t>Ярослав</t>
  </si>
  <si>
    <t>Станиславович</t>
  </si>
  <si>
    <t>Юлия</t>
  </si>
  <si>
    <t>Екатерина</t>
  </si>
  <si>
    <t>Кирилл</t>
  </si>
  <si>
    <t>Лариса</t>
  </si>
  <si>
    <t>Вадимович</t>
  </si>
  <si>
    <t>Елизавета</t>
  </si>
  <si>
    <t>Анапа</t>
  </si>
  <si>
    <t>Горбунов</t>
  </si>
  <si>
    <t>Матвей</t>
  </si>
  <si>
    <t>Геннадьевич</t>
  </si>
  <si>
    <t>СОШ № 1</t>
  </si>
  <si>
    <t>Алексеевич</t>
  </si>
  <si>
    <t>Михайлович</t>
  </si>
  <si>
    <t>СОШ №3</t>
  </si>
  <si>
    <t>Дарья</t>
  </si>
  <si>
    <t>Игоревна</t>
  </si>
  <si>
    <t>Денисовна</t>
  </si>
  <si>
    <t>Попова</t>
  </si>
  <si>
    <t>Вячеславовна</t>
  </si>
  <si>
    <t>Виктория</t>
  </si>
  <si>
    <t>Илья</t>
  </si>
  <si>
    <t>Светлана</t>
  </si>
  <si>
    <t xml:space="preserve">Владимирович </t>
  </si>
  <si>
    <t>Данила</t>
  </si>
  <si>
    <t>Петрович</t>
  </si>
  <si>
    <t>Михаил</t>
  </si>
  <si>
    <t>Владимир</t>
  </si>
  <si>
    <t>Евгеньевич</t>
  </si>
  <si>
    <t>Максимов</t>
  </si>
  <si>
    <t>МБОУ лицей № 90</t>
  </si>
  <si>
    <t>Долгушев</t>
  </si>
  <si>
    <t>Глеб</t>
  </si>
  <si>
    <t>МАОУ лицей № 48</t>
  </si>
  <si>
    <t>Прохоренко</t>
  </si>
  <si>
    <t>Тимофей</t>
  </si>
  <si>
    <t xml:space="preserve">Чувакина </t>
  </si>
  <si>
    <t>Ариана</t>
  </si>
  <si>
    <t>Алексадровна</t>
  </si>
  <si>
    <t>МБОУ гимназия № 69</t>
  </si>
  <si>
    <t>Бречкин</t>
  </si>
  <si>
    <t>МБОУ лицей № 4</t>
  </si>
  <si>
    <t xml:space="preserve">Артем </t>
  </si>
  <si>
    <t>МБОУ СОШ № 78</t>
  </si>
  <si>
    <t>Черепуха</t>
  </si>
  <si>
    <t>МБОУ гимназия № 18</t>
  </si>
  <si>
    <t xml:space="preserve">Фролов </t>
  </si>
  <si>
    <t>Ростислав</t>
  </si>
  <si>
    <t>Львович</t>
  </si>
  <si>
    <t xml:space="preserve"> МАОУ лицей № 48</t>
  </si>
  <si>
    <t>Филатова</t>
  </si>
  <si>
    <t>МАОУ лицей № 64</t>
  </si>
  <si>
    <t>Кравцова</t>
  </si>
  <si>
    <t>МАОУ СОШ № 93</t>
  </si>
  <si>
    <t>Нелюбов</t>
  </si>
  <si>
    <t>Тарас</t>
  </si>
  <si>
    <t>ФГКОУ КПКУ</t>
  </si>
  <si>
    <t>Фурманюк</t>
  </si>
  <si>
    <t>Олег</t>
  </si>
  <si>
    <t>МАОУ гимназия № 36</t>
  </si>
  <si>
    <t>Ваньян</t>
  </si>
  <si>
    <t>Макар</t>
  </si>
  <si>
    <t>МБОУ гимназия № 23</t>
  </si>
  <si>
    <t>Андрей</t>
  </si>
  <si>
    <t>Григорий</t>
  </si>
  <si>
    <t>Григорьевич</t>
  </si>
  <si>
    <t>МОУ гимназия № 87</t>
  </si>
  <si>
    <t>Арина</t>
  </si>
  <si>
    <t>Артёмовна</t>
  </si>
  <si>
    <t>МБОУ гимназия № 92</t>
  </si>
  <si>
    <t>Ушаков</t>
  </si>
  <si>
    <t>Константин</t>
  </si>
  <si>
    <t>Роман</t>
  </si>
  <si>
    <t>Русланович</t>
  </si>
  <si>
    <t>МБОУ СОШ № 60</t>
  </si>
  <si>
    <t>Ульяна</t>
  </si>
  <si>
    <t>Анатольевна</t>
  </si>
  <si>
    <t>Малютин</t>
  </si>
  <si>
    <t>Артемий</t>
  </si>
  <si>
    <t>Ксения</t>
  </si>
  <si>
    <t>МБОУ СОШ № 2</t>
  </si>
  <si>
    <t>МАОУ СОШ № 71</t>
  </si>
  <si>
    <t>Степан</t>
  </si>
  <si>
    <t>Антон</t>
  </si>
  <si>
    <t>Краснодар</t>
  </si>
  <si>
    <t>Шурдуков</t>
  </si>
  <si>
    <t>Витальевич</t>
  </si>
  <si>
    <t>МБОУ ТЭЛ</t>
  </si>
  <si>
    <t>Драч</t>
  </si>
  <si>
    <t>МАОУ лицей "Морской технический"</t>
  </si>
  <si>
    <t>Верлевский</t>
  </si>
  <si>
    <t>Валентинович</t>
  </si>
  <si>
    <t xml:space="preserve">Вавакин </t>
  </si>
  <si>
    <t>МАОУ СОШ № 33</t>
  </si>
  <si>
    <t>Гончарова</t>
  </si>
  <si>
    <t>Чичеркоза</t>
  </si>
  <si>
    <t>МАОУ СОШ №19</t>
  </si>
  <si>
    <t>Витальевна</t>
  </si>
  <si>
    <t>Артем</t>
  </si>
  <si>
    <t>МБОУ СОШ №24</t>
  </si>
  <si>
    <t>Полина</t>
  </si>
  <si>
    <t>Вадимовна</t>
  </si>
  <si>
    <t>МАОУ гимназия №5</t>
  </si>
  <si>
    <t>Алиса</t>
  </si>
  <si>
    <t>Старков</t>
  </si>
  <si>
    <t>Ильич</t>
  </si>
  <si>
    <t>Арутюнян</t>
  </si>
  <si>
    <t>Арсеновна</t>
  </si>
  <si>
    <t>Вероника</t>
  </si>
  <si>
    <t>Валерьевич</t>
  </si>
  <si>
    <t>Денисович</t>
  </si>
  <si>
    <t>Романовна</t>
  </si>
  <si>
    <t>Эдуардович</t>
  </si>
  <si>
    <t>МБОУ СОШ № 16</t>
  </si>
  <si>
    <t>Васильевич</t>
  </si>
  <si>
    <t>Алена</t>
  </si>
  <si>
    <t>Ольга</t>
  </si>
  <si>
    <t>МБОУ СОШ №32</t>
  </si>
  <si>
    <t>Борисович</t>
  </si>
  <si>
    <t>Станислав</t>
  </si>
  <si>
    <t>Леонидович</t>
  </si>
  <si>
    <t>Багаутдинова</t>
  </si>
  <si>
    <t>Раульевна</t>
  </si>
  <si>
    <t>НОУ Гимназия «Школа бизнеса»</t>
  </si>
  <si>
    <t>Сочи</t>
  </si>
  <si>
    <t>Синченко</t>
  </si>
  <si>
    <t>МОБУ Лицей №23, МБУ ДО ЦТРиГО</t>
  </si>
  <si>
    <t>МОАУ Гимназия №8</t>
  </si>
  <si>
    <t>Григорьевна</t>
  </si>
  <si>
    <t>МОБУ СОШ №80</t>
  </si>
  <si>
    <t>Ильинична</t>
  </si>
  <si>
    <t>Анатольевич</t>
  </si>
  <si>
    <t>Шевченко</t>
  </si>
  <si>
    <t>МОБУ Лицей №22, МБУ ДО ЦТРиГО</t>
  </si>
  <si>
    <t>Антонович</t>
  </si>
  <si>
    <t>Антоновна</t>
  </si>
  <si>
    <t>МОБУ СОШ №7, МБУ ДО ЦТРиГО</t>
  </si>
  <si>
    <t>МОБУ Гимназия №9</t>
  </si>
  <si>
    <t>Ковтун</t>
  </si>
  <si>
    <t>Беляева</t>
  </si>
  <si>
    <t>Максимович</t>
  </si>
  <si>
    <t>Викторовна</t>
  </si>
  <si>
    <t>Яна</t>
  </si>
  <si>
    <t>МОБУ Лицей №23</t>
  </si>
  <si>
    <t>МОБУ Гимназия №15</t>
  </si>
  <si>
    <t>МОБУ СОШ №100</t>
  </si>
  <si>
    <t>Павлович</t>
  </si>
  <si>
    <t>Наталья</t>
  </si>
  <si>
    <t>Константиновна</t>
  </si>
  <si>
    <t>МОБУ Гимназия №1, МБУ ДО ЦТРиГО</t>
  </si>
  <si>
    <t>МБОУ СОШ № 1</t>
  </si>
  <si>
    <t>Абинский район</t>
  </si>
  <si>
    <t>МБОУ СОШ № 5</t>
  </si>
  <si>
    <t>МБОУ СОШ № 42</t>
  </si>
  <si>
    <t>МБОУ СОШ № 6</t>
  </si>
  <si>
    <t>МБОУ СОШ № 3</t>
  </si>
  <si>
    <t>Софья</t>
  </si>
  <si>
    <t>МБОУ СОШ № 9</t>
  </si>
  <si>
    <t>Эмина</t>
  </si>
  <si>
    <t>МБОУЛ №1</t>
  </si>
  <si>
    <t>Апшеронский район</t>
  </si>
  <si>
    <t>Кривошей</t>
  </si>
  <si>
    <t>Георгий</t>
  </si>
  <si>
    <t>МБОУГ№5</t>
  </si>
  <si>
    <t>Адрощюк</t>
  </si>
  <si>
    <t>Амралиева</t>
  </si>
  <si>
    <t>Радмила</t>
  </si>
  <si>
    <t>Тимуровна</t>
  </si>
  <si>
    <t>Кузнецова</t>
  </si>
  <si>
    <t>МБОУСОШ №10</t>
  </si>
  <si>
    <t>МБОУСОШ №2</t>
  </si>
  <si>
    <t>Артём</t>
  </si>
  <si>
    <t>МБОУСОШ №7</t>
  </si>
  <si>
    <t>Белых</t>
  </si>
  <si>
    <t>Максимовна</t>
  </si>
  <si>
    <t>Варвара</t>
  </si>
  <si>
    <t>МБОУСОШ №25</t>
  </si>
  <si>
    <t>Новикова</t>
  </si>
  <si>
    <t xml:space="preserve">Никита </t>
  </si>
  <si>
    <t>Шиян</t>
  </si>
  <si>
    <t>МБОУ СОШ № 12</t>
  </si>
  <si>
    <t>Евгения</t>
  </si>
  <si>
    <t>Рубцова</t>
  </si>
  <si>
    <t>СОШ 4</t>
  </si>
  <si>
    <t>Белореченский район</t>
  </si>
  <si>
    <t xml:space="preserve"> гимназия</t>
  </si>
  <si>
    <t>Выселковский район</t>
  </si>
  <si>
    <t>МБОУ СОШ№2</t>
  </si>
  <si>
    <t>МБОУ СОШ№3</t>
  </si>
  <si>
    <t>МБОУ СОШ№18</t>
  </si>
  <si>
    <t>МБОУ СОШ№5</t>
  </si>
  <si>
    <t>МБОУ СОШ№17</t>
  </si>
  <si>
    <t>Бойко</t>
  </si>
  <si>
    <t>Карина</t>
  </si>
  <si>
    <t>Шубина</t>
  </si>
  <si>
    <t>МАОУ СОШ №1</t>
  </si>
  <si>
    <t>МБОУ СОШ №2</t>
  </si>
  <si>
    <t>МБОУ СОШ №16</t>
  </si>
  <si>
    <t>МБОУ СОШ №6</t>
  </si>
  <si>
    <t>Свиридов</t>
  </si>
  <si>
    <t>БОУ СОШ№1</t>
  </si>
  <si>
    <t>Динской район</t>
  </si>
  <si>
    <t>АОУ СОШ№4</t>
  </si>
  <si>
    <t>БОУ СОШ№2</t>
  </si>
  <si>
    <t>Кавказский район</t>
  </si>
  <si>
    <t xml:space="preserve">Александровна </t>
  </si>
  <si>
    <t>МБОУ лицей №45</t>
  </si>
  <si>
    <t xml:space="preserve">Сергеевич </t>
  </si>
  <si>
    <t xml:space="preserve">Алексеевна </t>
  </si>
  <si>
    <t xml:space="preserve">Максим </t>
  </si>
  <si>
    <t xml:space="preserve">Екатерина </t>
  </si>
  <si>
    <t xml:space="preserve">Павловна </t>
  </si>
  <si>
    <t>МБОУ СОШ№1</t>
  </si>
  <si>
    <t xml:space="preserve">МБОУ СОШ №14 </t>
  </si>
  <si>
    <t xml:space="preserve">Иван </t>
  </si>
  <si>
    <t xml:space="preserve">Владимир </t>
  </si>
  <si>
    <t>Пашков</t>
  </si>
  <si>
    <t>Калининский район</t>
  </si>
  <si>
    <t>МАОУ-СОШ №1</t>
  </si>
  <si>
    <t>Федоренко</t>
  </si>
  <si>
    <t>Красноармейский район</t>
  </si>
  <si>
    <t>МБОУ гимназия №7</t>
  </si>
  <si>
    <t>Крымский район</t>
  </si>
  <si>
    <t>МБОУ СОШ №57</t>
  </si>
  <si>
    <t>МБОУ СОШ № 44</t>
  </si>
  <si>
    <t>Мороз</t>
  </si>
  <si>
    <t>Семен</t>
  </si>
  <si>
    <t>Крыловский район</t>
  </si>
  <si>
    <t>МБОУ СОШ №30</t>
  </si>
  <si>
    <t>МАОУ СОШ №2</t>
  </si>
  <si>
    <t xml:space="preserve">Курганинский район </t>
  </si>
  <si>
    <t>Алёна</t>
  </si>
  <si>
    <t>МАОУ СОШ № 3</t>
  </si>
  <si>
    <t>Мельник</t>
  </si>
  <si>
    <t>МБОУ СОШ №19</t>
  </si>
  <si>
    <t>Кущёвский район</t>
  </si>
  <si>
    <t>МАОУ СОШ № 1</t>
  </si>
  <si>
    <t>МАОУ СОШ №6</t>
  </si>
  <si>
    <t>Долгополов</t>
  </si>
  <si>
    <t>МОБУ СОШ № 3 им. Е.В. Хлудеева г. Лабинска Лабинского района</t>
  </si>
  <si>
    <t>Лабинский район</t>
  </si>
  <si>
    <t xml:space="preserve">МОБУ СОШ № 11 им. Героя России И.В. Марьенкова города Лабинска </t>
  </si>
  <si>
    <t>МОБУ СОШ № 9 им. И.Ф. Константинова г. Лабинска</t>
  </si>
  <si>
    <t>МОБУ СОШ № 5 города Лабинска Лабинского района</t>
  </si>
  <si>
    <t>МОБУ СОШ № 4 города Лабинска Лабинского района</t>
  </si>
  <si>
    <t>Ленинградский район</t>
  </si>
  <si>
    <t>МАОУ СОШ №11</t>
  </si>
  <si>
    <t>Валерьевна</t>
  </si>
  <si>
    <t>Виталина</t>
  </si>
  <si>
    <t>МБОУ Гимназия</t>
  </si>
  <si>
    <t>Мостовский район</t>
  </si>
  <si>
    <t>МБОУ СОШ №28</t>
  </si>
  <si>
    <t>Морозов</t>
  </si>
  <si>
    <t>Новокубанский район</t>
  </si>
  <si>
    <t>Скичко</t>
  </si>
  <si>
    <t>МОБУСОШ №10</t>
  </si>
  <si>
    <t>Коновалов</t>
  </si>
  <si>
    <t>Попов</t>
  </si>
  <si>
    <t>Давид</t>
  </si>
  <si>
    <t>Иванов</t>
  </si>
  <si>
    <t xml:space="preserve">Андреевна </t>
  </si>
  <si>
    <t xml:space="preserve">Юлия </t>
  </si>
  <si>
    <t xml:space="preserve">Татьяна </t>
  </si>
  <si>
    <t>Отрадненский район</t>
  </si>
  <si>
    <t>Тигран</t>
  </si>
  <si>
    <t>Святослав</t>
  </si>
  <si>
    <t>МБОУСОШ № 1</t>
  </si>
  <si>
    <t>Юрий</t>
  </si>
  <si>
    <t>Эдуардовна</t>
  </si>
  <si>
    <t>МБОУСОШ № 24</t>
  </si>
  <si>
    <t>Курилов</t>
  </si>
  <si>
    <t>Павловский район</t>
  </si>
  <si>
    <t>Давидович</t>
  </si>
  <si>
    <t>сош№22</t>
  </si>
  <si>
    <t>Приморско-Ахтарский</t>
  </si>
  <si>
    <t>СОШ№22</t>
  </si>
  <si>
    <t>Пантуров</t>
  </si>
  <si>
    <t>СОШ№13</t>
  </si>
  <si>
    <t>сош№18</t>
  </si>
  <si>
    <t>СОШ№1</t>
  </si>
  <si>
    <t>Северский район</t>
  </si>
  <si>
    <t>Чувилин</t>
  </si>
  <si>
    <t>Альбина</t>
  </si>
  <si>
    <t>Грознецкий</t>
  </si>
  <si>
    <t>Славянский район</t>
  </si>
  <si>
    <t>Сенаторов</t>
  </si>
  <si>
    <t>Мигидюк</t>
  </si>
  <si>
    <t>МБОУ лицей № 1</t>
  </si>
  <si>
    <t>Елизаров</t>
  </si>
  <si>
    <t>СОШ№2</t>
  </si>
  <si>
    <t>СОШ№4</t>
  </si>
  <si>
    <t>Лилия</t>
  </si>
  <si>
    <t>Темрюкский район</t>
  </si>
  <si>
    <t>Алейкина</t>
  </si>
  <si>
    <t>Харькова</t>
  </si>
  <si>
    <t>МБОУ СОШ № 13</t>
  </si>
  <si>
    <t>Никитенко</t>
  </si>
  <si>
    <t>Даниловна</t>
  </si>
  <si>
    <t>Любовь</t>
  </si>
  <si>
    <t>Успенский район</t>
  </si>
  <si>
    <t>МАОУ СОШ № 2</t>
  </si>
  <si>
    <t>Усть-Лабинский район</t>
  </si>
  <si>
    <t>МБОУ СОШ № 6 им И.Т. Сидоренко</t>
  </si>
  <si>
    <t>Исаев</t>
  </si>
  <si>
    <t>Щербиновский район</t>
  </si>
  <si>
    <t>Остапенко</t>
  </si>
  <si>
    <t>Новопокровский район</t>
  </si>
  <si>
    <t>Приморско-Ахтарский район</t>
  </si>
  <si>
    <t>Староминский район</t>
  </si>
  <si>
    <t>Тимашевский район</t>
  </si>
  <si>
    <t>Денисенко</t>
  </si>
  <si>
    <t>Ейский район</t>
  </si>
  <si>
    <t>МБОУ лицей №4</t>
  </si>
  <si>
    <t>Устюгов</t>
  </si>
  <si>
    <t>МБОУ гимназия №14</t>
  </si>
  <si>
    <t>СОШ№15</t>
  </si>
  <si>
    <t>Рольгейзер</t>
  </si>
  <si>
    <t>Мартин</t>
  </si>
  <si>
    <t>Перетурина</t>
  </si>
  <si>
    <t>МАОУ СОШ№6</t>
  </si>
  <si>
    <t>МБОУ СОШ№20</t>
  </si>
  <si>
    <t>МАОУ СОШ№12</t>
  </si>
  <si>
    <t>МАОУ СОШ№8</t>
  </si>
  <si>
    <t>Геленджик</t>
  </si>
  <si>
    <t>Новороссийск</t>
  </si>
  <si>
    <t>Белоглинский  район</t>
  </si>
  <si>
    <t>МБОУ «Гимназия»</t>
  </si>
  <si>
    <t>Каневской район</t>
  </si>
  <si>
    <t>Злобнов</t>
  </si>
  <si>
    <t>МБОУ лицей</t>
  </si>
  <si>
    <t>Ященко</t>
  </si>
  <si>
    <t>Мальченко</t>
  </si>
  <si>
    <t>Буланов</t>
  </si>
  <si>
    <t>Федченко</t>
  </si>
  <si>
    <t>Просвирнин</t>
  </si>
  <si>
    <t>Дрынь</t>
  </si>
  <si>
    <t>СОШ13</t>
  </si>
  <si>
    <t>Карецкий</t>
  </si>
  <si>
    <t>8 (об.в 7кл.)</t>
  </si>
  <si>
    <t xml:space="preserve">Христенко </t>
  </si>
  <si>
    <t>МБОУ лицей № 48</t>
  </si>
  <si>
    <t>Круговой</t>
  </si>
  <si>
    <t>Швачко</t>
  </si>
  <si>
    <t>Алекесеевна</t>
  </si>
  <si>
    <t>Янин</t>
  </si>
  <si>
    <t>Разумеева</t>
  </si>
  <si>
    <t>Сайченко</t>
  </si>
  <si>
    <t>Стромин</t>
  </si>
  <si>
    <t>МАОУ СОШ№10</t>
  </si>
  <si>
    <t>Кочегов</t>
  </si>
  <si>
    <t>Лука</t>
  </si>
  <si>
    <t>Мозговая</t>
  </si>
  <si>
    <t>Белоглинский район</t>
  </si>
  <si>
    <t>Василишина</t>
  </si>
  <si>
    <t>Архипова</t>
  </si>
  <si>
    <t>Кондратцев</t>
  </si>
  <si>
    <t xml:space="preserve">Саидов </t>
  </si>
  <si>
    <t>Алиевич</t>
  </si>
  <si>
    <t>Тихонов</t>
  </si>
  <si>
    <t>МОБУ Гимназия №16, МБУ ДО ЦТРиГО</t>
  </si>
  <si>
    <t>Коробейников</t>
  </si>
  <si>
    <t>МБОУСОШ №28</t>
  </si>
  <si>
    <t>Христенко</t>
  </si>
  <si>
    <t>Баева</t>
  </si>
  <si>
    <t>МБОУ СОШ 16</t>
  </si>
  <si>
    <t>Гулькевичский район</t>
  </si>
  <si>
    <t>Косарева</t>
  </si>
  <si>
    <t xml:space="preserve">Марина </t>
  </si>
  <si>
    <t>Зубкова</t>
  </si>
  <si>
    <t>Эннс</t>
  </si>
  <si>
    <t>Эльмира</t>
  </si>
  <si>
    <t>Дробный</t>
  </si>
  <si>
    <t>Филипов</t>
  </si>
  <si>
    <t>Шкодрин</t>
  </si>
  <si>
    <t>Васильченко</t>
  </si>
  <si>
    <t>Староминский</t>
  </si>
  <si>
    <t>Нестеренко</t>
  </si>
  <si>
    <t>Колб</t>
  </si>
  <si>
    <t>Ян</t>
  </si>
  <si>
    <t>Туапсинский район</t>
  </si>
  <si>
    <t>Темирбаев</t>
  </si>
  <si>
    <t>Динис</t>
  </si>
  <si>
    <t>Дамирович</t>
  </si>
  <si>
    <t>Антонова</t>
  </si>
  <si>
    <t>Калина</t>
  </si>
  <si>
    <t>Краснов</t>
  </si>
  <si>
    <t>Тимошенко</t>
  </si>
  <si>
    <t>Кубасова</t>
  </si>
  <si>
    <t>Боровикин</t>
  </si>
  <si>
    <t>Яновский</t>
  </si>
  <si>
    <t>Свирид</t>
  </si>
  <si>
    <t xml:space="preserve">Сергеевич  </t>
  </si>
  <si>
    <t>СОШ 8</t>
  </si>
  <si>
    <t>Марецкий</t>
  </si>
  <si>
    <t>Костюк</t>
  </si>
  <si>
    <t>Сидоренко</t>
  </si>
  <si>
    <t>Ивасенко</t>
  </si>
  <si>
    <t>Лукин</t>
  </si>
  <si>
    <t>Пигарев</t>
  </si>
  <si>
    <t>Милана</t>
  </si>
  <si>
    <t>Родоная</t>
  </si>
  <si>
    <t>Муртазович</t>
  </si>
  <si>
    <t>СОШ №2</t>
  </si>
  <si>
    <t>Шахов</t>
  </si>
  <si>
    <t>Шеховцова</t>
  </si>
  <si>
    <t>Волошин</t>
  </si>
  <si>
    <t>МАОУ СОШ № 18</t>
  </si>
  <si>
    <t>Герман</t>
  </si>
  <si>
    <t>Деркач</t>
  </si>
  <si>
    <t>Стукалов</t>
  </si>
  <si>
    <t>Басыров</t>
  </si>
  <si>
    <t>Лев</t>
  </si>
  <si>
    <t>Альберт</t>
  </si>
  <si>
    <t>Аношин</t>
  </si>
  <si>
    <t>НОУ Гимназия «Школа бизнеса», МБУ ДО ЦТРиГО</t>
  </si>
  <si>
    <t>Литвинов</t>
  </si>
  <si>
    <t xml:space="preserve">Вероника </t>
  </si>
  <si>
    <t>Головкин</t>
  </si>
  <si>
    <t>Лаптева</t>
  </si>
  <si>
    <t>МБОУ ООШ № 11</t>
  </si>
  <si>
    <t>Жученко</t>
  </si>
  <si>
    <t xml:space="preserve">Алексей </t>
  </si>
  <si>
    <t>МБОУ - СОШ № 3</t>
  </si>
  <si>
    <t>Буркин</t>
  </si>
  <si>
    <t>Волков</t>
  </si>
  <si>
    <t>Семён</t>
  </si>
  <si>
    <t>Красовская</t>
  </si>
  <si>
    <t>Якунин</t>
  </si>
  <si>
    <t>МАОУ лицей «МТ»</t>
  </si>
  <si>
    <t>Верещагина</t>
  </si>
  <si>
    <t>МБОУ гимназия № 54</t>
  </si>
  <si>
    <t>Чернышёва</t>
  </si>
  <si>
    <t>Ефимов</t>
  </si>
  <si>
    <t>Троян</t>
  </si>
  <si>
    <t>Бабаян</t>
  </si>
  <si>
    <t>Матевосович</t>
  </si>
  <si>
    <t>Фёдор</t>
  </si>
  <si>
    <t xml:space="preserve">Александра </t>
  </si>
  <si>
    <t>МБОУ - СОШ № 2</t>
  </si>
  <si>
    <t>Королева</t>
  </si>
  <si>
    <t>Арсенович</t>
  </si>
  <si>
    <t>Муратович</t>
  </si>
  <si>
    <t>МБОУ - СОШ № 10</t>
  </si>
  <si>
    <t>Платонова</t>
  </si>
  <si>
    <t>Торосян</t>
  </si>
  <si>
    <t>Луиза</t>
  </si>
  <si>
    <t>Гончаренко</t>
  </si>
  <si>
    <t>СОШ №18</t>
  </si>
  <si>
    <t>Безруков</t>
  </si>
  <si>
    <t>СОШ №22</t>
  </si>
  <si>
    <t>Фурманов</t>
  </si>
  <si>
    <t>МАОУ СОШ № 11</t>
  </si>
  <si>
    <t>Лазаренко</t>
  </si>
  <si>
    <t>Рыков</t>
  </si>
  <si>
    <t>Сердюков</t>
  </si>
  <si>
    <t>Мила</t>
  </si>
  <si>
    <t>МОБУ СОШ №12</t>
  </si>
  <si>
    <t>Муниципальное образование</t>
  </si>
  <si>
    <t>Александрова</t>
  </si>
  <si>
    <t>Журавлев</t>
  </si>
  <si>
    <t>Ильин</t>
  </si>
  <si>
    <t>Аксенов</t>
  </si>
  <si>
    <t>Беспалова</t>
  </si>
  <si>
    <t>Котова</t>
  </si>
  <si>
    <t>Робертович</t>
  </si>
  <si>
    <t>Трифонова</t>
  </si>
  <si>
    <t>Тимофеевна</t>
  </si>
  <si>
    <r>
      <t xml:space="preserve">Класс обучения </t>
    </r>
    <r>
      <rPr>
        <sz val="11"/>
        <color indexed="8"/>
        <rFont val="Times New Roman"/>
        <family val="1"/>
      </rPr>
      <t>*</t>
    </r>
  </si>
  <si>
    <t xml:space="preserve">Бондарева </t>
  </si>
  <si>
    <t>Устимова</t>
  </si>
  <si>
    <t>Лоза</t>
  </si>
  <si>
    <t>Стебливец</t>
  </si>
  <si>
    <t>Постоенко</t>
  </si>
  <si>
    <t>Кахниашвили</t>
  </si>
  <si>
    <t>Иоанн</t>
  </si>
  <si>
    <t>Зурабиевич</t>
  </si>
  <si>
    <t xml:space="preserve">Бережная </t>
  </si>
  <si>
    <t xml:space="preserve">Петькова </t>
  </si>
  <si>
    <t>Мендус</t>
  </si>
  <si>
    <t xml:space="preserve">Шарпило </t>
  </si>
  <si>
    <t>Тичинина</t>
  </si>
  <si>
    <t>Геннадиевна</t>
  </si>
  <si>
    <t>Князев</t>
  </si>
  <si>
    <t>Пугач</t>
  </si>
  <si>
    <t>Приморско-Ахтарский р-он</t>
  </si>
  <si>
    <t xml:space="preserve">Сахно </t>
  </si>
  <si>
    <t xml:space="preserve">Белкин </t>
  </si>
  <si>
    <t>Шельпякова</t>
  </si>
  <si>
    <t>Хохлова</t>
  </si>
  <si>
    <t xml:space="preserve">Милютина </t>
  </si>
  <si>
    <t>Валовенко</t>
  </si>
  <si>
    <t>Крутских</t>
  </si>
  <si>
    <t>Аввакумов</t>
  </si>
  <si>
    <t>Донсков</t>
  </si>
  <si>
    <t>Расулов</t>
  </si>
  <si>
    <t>Рамазан</t>
  </si>
  <si>
    <t>Зарубин</t>
  </si>
  <si>
    <t>Татульян</t>
  </si>
  <si>
    <t>Реук</t>
  </si>
  <si>
    <t xml:space="preserve">Крыловская </t>
  </si>
  <si>
    <t xml:space="preserve">Филимонова </t>
  </si>
  <si>
    <t>Митропанова</t>
  </si>
  <si>
    <t>Сафронова</t>
  </si>
  <si>
    <t>Валиева</t>
  </si>
  <si>
    <t>Камилла</t>
  </si>
  <si>
    <t>Алимовна</t>
  </si>
  <si>
    <t>МАОУ СОШ №18 с УИОП</t>
  </si>
  <si>
    <t>МБОУ СОШ № 67</t>
  </si>
  <si>
    <t>Сальников</t>
  </si>
  <si>
    <t xml:space="preserve">Егор </t>
  </si>
  <si>
    <t>МБОУСОШ№7</t>
  </si>
  <si>
    <t>МБОУСОШ№12</t>
  </si>
  <si>
    <t>Моржавин</t>
  </si>
  <si>
    <t>Аносова</t>
  </si>
  <si>
    <t>Клец</t>
  </si>
  <si>
    <t>Сметанко</t>
  </si>
  <si>
    <t>Попцов</t>
  </si>
  <si>
    <t>Подсытник</t>
  </si>
  <si>
    <t>Неонила</t>
  </si>
  <si>
    <t>Лисконог</t>
  </si>
  <si>
    <t>Вурц</t>
  </si>
  <si>
    <t>Кутугин</t>
  </si>
  <si>
    <t>Расторгуева</t>
  </si>
  <si>
    <t>Репина</t>
  </si>
  <si>
    <t>Жигулина</t>
  </si>
  <si>
    <t>Некрасова</t>
  </si>
  <si>
    <t>Пахайло</t>
  </si>
  <si>
    <t>Меновщиков</t>
  </si>
  <si>
    <t>Скомаров</t>
  </si>
  <si>
    <t>Воловский</t>
  </si>
  <si>
    <t>Дуюнова</t>
  </si>
  <si>
    <t>Казаченко</t>
  </si>
  <si>
    <t>Шарюков</t>
  </si>
  <si>
    <t>Аглям</t>
  </si>
  <si>
    <t>Рамилевич</t>
  </si>
  <si>
    <t>Янычек</t>
  </si>
  <si>
    <t>МБОУ гимназия № 33</t>
  </si>
  <si>
    <t>Домрачев</t>
  </si>
  <si>
    <t>Ильященко</t>
  </si>
  <si>
    <t>Хайруллов</t>
  </si>
  <si>
    <t>Динар</t>
  </si>
  <si>
    <t>Линарович</t>
  </si>
  <si>
    <t>Саксонов</t>
  </si>
  <si>
    <t>Мирон</t>
  </si>
  <si>
    <t>Лепёшкина</t>
  </si>
  <si>
    <t>Огай</t>
  </si>
  <si>
    <t>Подставничий</t>
  </si>
  <si>
    <t>Рачкова</t>
  </si>
  <si>
    <t>Штедул</t>
  </si>
  <si>
    <t>Эван</t>
  </si>
  <si>
    <t>Фарапонова</t>
  </si>
  <si>
    <t>Белоногова</t>
  </si>
  <si>
    <t>Горелкина</t>
  </si>
  <si>
    <t>Агбалян</t>
  </si>
  <si>
    <t>Рудольфович</t>
  </si>
  <si>
    <t xml:space="preserve">Самбур </t>
  </si>
  <si>
    <t>Абаев</t>
  </si>
  <si>
    <t>Топчевод</t>
  </si>
  <si>
    <t>МБОУСОШ№5</t>
  </si>
  <si>
    <t>Данилович</t>
  </si>
  <si>
    <t>Горчиханова</t>
  </si>
  <si>
    <t>Греф</t>
  </si>
  <si>
    <t>Савельева</t>
  </si>
  <si>
    <t>Куандык</t>
  </si>
  <si>
    <t>Лейла</t>
  </si>
  <si>
    <t>Шарипова</t>
  </si>
  <si>
    <t>Маргарян</t>
  </si>
  <si>
    <t>Цолакович</t>
  </si>
  <si>
    <t>Гнутова</t>
  </si>
  <si>
    <t>Константиин</t>
  </si>
  <si>
    <t>Артамонов</t>
  </si>
  <si>
    <t xml:space="preserve">Постникова </t>
  </si>
  <si>
    <t>Гусельникова</t>
  </si>
  <si>
    <t>Заверюха</t>
  </si>
  <si>
    <t>Веремецкий</t>
  </si>
  <si>
    <t>Суровежко</t>
  </si>
  <si>
    <t>Сысоева</t>
  </si>
  <si>
    <t>Ванянц</t>
  </si>
  <si>
    <t>Горбач</t>
  </si>
  <si>
    <t>Юхина</t>
  </si>
  <si>
    <t>Грошев</t>
  </si>
  <si>
    <t>Дина</t>
  </si>
  <si>
    <t>Лещешина</t>
  </si>
  <si>
    <t>Заика</t>
  </si>
  <si>
    <r>
      <t xml:space="preserve">Класс обучения </t>
    </r>
    <r>
      <rPr>
        <b/>
        <sz val="11"/>
        <color indexed="8"/>
        <rFont val="Times New Roman"/>
        <family val="1"/>
      </rPr>
      <t>*</t>
    </r>
  </si>
  <si>
    <t>МБОУ гимназия № 25</t>
  </si>
  <si>
    <t>Филиппская</t>
  </si>
  <si>
    <t xml:space="preserve">Кожура </t>
  </si>
  <si>
    <t>Рябчун</t>
  </si>
  <si>
    <t>Чуранов</t>
  </si>
  <si>
    <t>Льянов</t>
  </si>
  <si>
    <t>Гириханович</t>
  </si>
  <si>
    <t>Беспалая</t>
  </si>
  <si>
    <t>МАОУ лицей № 3</t>
  </si>
  <si>
    <t>Сотниченко</t>
  </si>
  <si>
    <t>МОАУ гимназия № 8</t>
  </si>
  <si>
    <t>Дешура</t>
  </si>
  <si>
    <t>Дмиттрий</t>
  </si>
  <si>
    <t xml:space="preserve">МАОУ СОШ № 11 </t>
  </si>
  <si>
    <t>МБОУ СОШ № 89</t>
  </si>
  <si>
    <t>МАОУ СОШ№5</t>
  </si>
  <si>
    <t>МАОУ СОШ № 12</t>
  </si>
  <si>
    <t>Курганинский район</t>
  </si>
  <si>
    <t>МАОУ СОШ № 28</t>
  </si>
  <si>
    <t>МБОУ гимназия ст.Азовской</t>
  </si>
  <si>
    <t>СОШ №29</t>
  </si>
  <si>
    <t>МОБУ ООШ № 48</t>
  </si>
  <si>
    <t>Мозуль</t>
  </si>
  <si>
    <t>Бочкарев</t>
  </si>
  <si>
    <t>Свиридченко</t>
  </si>
  <si>
    <t>Плотникова</t>
  </si>
  <si>
    <t>Кривороль</t>
  </si>
  <si>
    <t>Феночкин</t>
  </si>
  <si>
    <t>Зинкевич</t>
  </si>
  <si>
    <t>Черемисин</t>
  </si>
  <si>
    <t>Торичнев</t>
  </si>
  <si>
    <t>Климова</t>
  </si>
  <si>
    <t>Крамарева</t>
  </si>
  <si>
    <t>Арсланова</t>
  </si>
  <si>
    <t>Мрачко</t>
  </si>
  <si>
    <t>Мирумян</t>
  </si>
  <si>
    <t>Омельченко</t>
  </si>
  <si>
    <t>Авитальевич</t>
  </si>
  <si>
    <t>Цицкишвили</t>
  </si>
  <si>
    <t>Ион</t>
  </si>
  <si>
    <t>Нестеров</t>
  </si>
  <si>
    <t>Араевна</t>
  </si>
  <si>
    <t>Иваник</t>
  </si>
  <si>
    <t>№ 2</t>
  </si>
  <si>
    <t>МАОУСОШ№11</t>
  </si>
  <si>
    <t>НОУ Гимназия "Школа бизнеса"</t>
  </si>
  <si>
    <t>СОШ №25</t>
  </si>
  <si>
    <t>АОУ СОШ №4</t>
  </si>
  <si>
    <t>МБОУСОШ№20</t>
  </si>
  <si>
    <t>Белореченкский район</t>
  </si>
  <si>
    <t>Лицей №1</t>
  </si>
  <si>
    <t>МАОУ СОШ № 5</t>
  </si>
  <si>
    <t>Отрадненский</t>
  </si>
  <si>
    <t>Душенко</t>
  </si>
  <si>
    <t>Хоружевская</t>
  </si>
  <si>
    <t>Голиков</t>
  </si>
  <si>
    <t>Широков</t>
  </si>
  <si>
    <t>МБОУ СОШ №18</t>
  </si>
  <si>
    <t>Бугаев</t>
  </si>
  <si>
    <t>Тижин</t>
  </si>
  <si>
    <t>Волкодамов</t>
  </si>
  <si>
    <t>Беликов</t>
  </si>
  <si>
    <t>Горячий Ключ</t>
  </si>
  <si>
    <t>Курдюков</t>
  </si>
  <si>
    <t xml:space="preserve">Армавир                                         </t>
  </si>
  <si>
    <t>Яковенко</t>
  </si>
  <si>
    <t>Фролова</t>
  </si>
  <si>
    <t>Каверзина</t>
  </si>
  <si>
    <t>Гринь</t>
  </si>
  <si>
    <t>Хуторная</t>
  </si>
  <si>
    <t>Бачурина</t>
  </si>
  <si>
    <t>Жогин</t>
  </si>
  <si>
    <t>Щелова</t>
  </si>
  <si>
    <t>Краснодар(перевод из Брюховецкого р-на)</t>
  </si>
  <si>
    <t>СОШ № 8</t>
  </si>
  <si>
    <t xml:space="preserve">Фелекиди </t>
  </si>
  <si>
    <t>МБОУ Азовская гимназия</t>
  </si>
  <si>
    <t>МАОУ лицей № 4</t>
  </si>
  <si>
    <t>Шифр</t>
  </si>
  <si>
    <t>Алибеков</t>
  </si>
  <si>
    <t>Эмир</t>
  </si>
  <si>
    <t xml:space="preserve">Кривенко  </t>
  </si>
  <si>
    <t>Цирульников</t>
  </si>
  <si>
    <t>Просяной</t>
  </si>
  <si>
    <t>МОБУ Лицей №4</t>
  </si>
  <si>
    <t>Кеба</t>
  </si>
  <si>
    <t>МАОУ гимназия №6</t>
  </si>
  <si>
    <t>Беребердина</t>
  </si>
  <si>
    <t>45/1</t>
  </si>
  <si>
    <t>46/1</t>
  </si>
  <si>
    <t>47/1</t>
  </si>
  <si>
    <t>48/1</t>
  </si>
  <si>
    <t>49/1</t>
  </si>
  <si>
    <t>50/1</t>
  </si>
  <si>
    <t>51/1</t>
  </si>
  <si>
    <t>52/1</t>
  </si>
  <si>
    <t>Рейтинговая таблица  результатов</t>
  </si>
  <si>
    <t>участников  зонального этапа всероссийской олимпиады школьников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</si>
</sst>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;@"/>
    <numFmt numFmtId="181" formatCode="[$-419]dd&quot;.&quot;mm&quot;.&quot;yyyy"/>
    <numFmt numFmtId="182" formatCode="dd/mm/yy"/>
    <numFmt numFmtId="183" formatCode="dd&quot;.&quot;mm&quot;.&quot;yyyy"/>
    <numFmt numFmtId="184" formatCode="[$-419]General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6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6" fillId="25" borderId="0" applyNumberFormat="0" applyBorder="0" applyAlignment="0" applyProtection="0"/>
    <xf numFmtId="0" fontId="27" fillId="26" borderId="0" applyNumberFormat="0" applyBorder="0" applyAlignment="0" applyProtection="0"/>
    <xf numFmtId="0" fontId="6" fillId="17" borderId="0" applyNumberFormat="0" applyBorder="0" applyAlignment="0" applyProtection="0"/>
    <xf numFmtId="0" fontId="27" fillId="27" borderId="0" applyNumberFormat="0" applyBorder="0" applyAlignment="0" applyProtection="0"/>
    <xf numFmtId="0" fontId="6" fillId="19" borderId="0" applyNumberFormat="0" applyBorder="0" applyAlignment="0" applyProtection="0"/>
    <xf numFmtId="0" fontId="27" fillId="28" borderId="0" applyNumberFormat="0" applyBorder="0" applyAlignment="0" applyProtection="0"/>
    <xf numFmtId="0" fontId="6" fillId="29" borderId="0" applyNumberFormat="0" applyBorder="0" applyAlignment="0" applyProtection="0"/>
    <xf numFmtId="0" fontId="27" fillId="30" borderId="0" applyNumberFormat="0" applyBorder="0" applyAlignment="0" applyProtection="0"/>
    <xf numFmtId="0" fontId="6" fillId="31" borderId="0" applyNumberFormat="0" applyBorder="0" applyAlignment="0" applyProtection="0"/>
    <xf numFmtId="0" fontId="27" fillId="32" borderId="0" applyNumberFormat="0" applyBorder="0" applyAlignment="0" applyProtection="0"/>
    <xf numFmtId="0" fontId="6" fillId="33" borderId="0" applyNumberFormat="0" applyBorder="0" applyAlignment="0" applyProtection="0"/>
    <xf numFmtId="18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4" fontId="28" fillId="0" borderId="0">
      <alignment/>
      <protection/>
    </xf>
    <xf numFmtId="0" fontId="27" fillId="34" borderId="0" applyNumberFormat="0" applyBorder="0" applyAlignment="0" applyProtection="0"/>
    <xf numFmtId="0" fontId="6" fillId="35" borderId="0" applyNumberFormat="0" applyBorder="0" applyAlignment="0" applyProtection="0"/>
    <xf numFmtId="0" fontId="27" fillId="36" borderId="0" applyNumberFormat="0" applyBorder="0" applyAlignment="0" applyProtection="0"/>
    <xf numFmtId="0" fontId="6" fillId="37" borderId="0" applyNumberFormat="0" applyBorder="0" applyAlignment="0" applyProtection="0"/>
    <xf numFmtId="0" fontId="27" fillId="38" borderId="0" applyNumberFormat="0" applyBorder="0" applyAlignment="0" applyProtection="0"/>
    <xf numFmtId="0" fontId="6" fillId="39" borderId="0" applyNumberFormat="0" applyBorder="0" applyAlignment="0" applyProtection="0"/>
    <xf numFmtId="0" fontId="27" fillId="40" borderId="0" applyNumberFormat="0" applyBorder="0" applyAlignment="0" applyProtection="0"/>
    <xf numFmtId="0" fontId="6" fillId="29" borderId="0" applyNumberFormat="0" applyBorder="0" applyAlignment="0" applyProtection="0"/>
    <xf numFmtId="0" fontId="27" fillId="41" borderId="0" applyNumberFormat="0" applyBorder="0" applyAlignment="0" applyProtection="0"/>
    <xf numFmtId="0" fontId="6" fillId="31" borderId="0" applyNumberFormat="0" applyBorder="0" applyAlignment="0" applyProtection="0"/>
    <xf numFmtId="0" fontId="27" fillId="42" borderId="0" applyNumberFormat="0" applyBorder="0" applyAlignment="0" applyProtection="0"/>
    <xf numFmtId="0" fontId="6" fillId="43" borderId="0" applyNumberFormat="0" applyBorder="0" applyAlignment="0" applyProtection="0"/>
    <xf numFmtId="0" fontId="29" fillId="44" borderId="1" applyNumberFormat="0" applyAlignment="0" applyProtection="0"/>
    <xf numFmtId="0" fontId="7" fillId="13" borderId="2" applyNumberFormat="0" applyAlignment="0" applyProtection="0"/>
    <xf numFmtId="0" fontId="30" fillId="45" borderId="3" applyNumberFormat="0" applyAlignment="0" applyProtection="0"/>
    <xf numFmtId="0" fontId="8" fillId="46" borderId="4" applyNumberFormat="0" applyAlignment="0" applyProtection="0"/>
    <xf numFmtId="0" fontId="31" fillId="45" borderId="1" applyNumberFormat="0" applyAlignment="0" applyProtection="0"/>
    <xf numFmtId="0" fontId="9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10" fillId="0" borderId="6" applyNumberFormat="0" applyFill="0" applyAlignment="0" applyProtection="0"/>
    <xf numFmtId="0" fontId="33" fillId="0" borderId="7" applyNumberFormat="0" applyFill="0" applyAlignment="0" applyProtection="0"/>
    <xf numFmtId="0" fontId="11" fillId="0" borderId="8" applyNumberFormat="0" applyFill="0" applyAlignment="0" applyProtection="0"/>
    <xf numFmtId="0" fontId="34" fillId="0" borderId="9" applyNumberFormat="0" applyFill="0" applyAlignment="0" applyProtection="0"/>
    <xf numFmtId="0" fontId="12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13" fillId="0" borderId="12" applyNumberFormat="0" applyFill="0" applyAlignment="0" applyProtection="0"/>
    <xf numFmtId="0" fontId="36" fillId="47" borderId="13" applyNumberFormat="0" applyAlignment="0" applyProtection="0"/>
    <xf numFmtId="0" fontId="14" fillId="48" borderId="14" applyNumberFormat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49" borderId="0" applyNumberFormat="0" applyBorder="0" applyAlignment="0" applyProtection="0"/>
    <xf numFmtId="0" fontId="16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51" borderId="0" applyNumberFormat="0" applyBorder="0" applyAlignment="0" applyProtection="0"/>
    <xf numFmtId="0" fontId="17" fillId="5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Alignment="0" applyProtection="0"/>
    <xf numFmtId="9" fontId="0" fillId="0" borderId="0" applyFont="0" applyFill="0" applyBorder="0" applyAlignment="0" applyProtection="0"/>
    <xf numFmtId="0" fontId="41" fillId="0" borderId="17" applyNumberFormat="0" applyFill="0" applyAlignment="0" applyProtection="0"/>
    <xf numFmtId="0" fontId="19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54" borderId="0" applyNumberFormat="0" applyBorder="0" applyAlignment="0" applyProtection="0"/>
    <xf numFmtId="0" fontId="21" fillId="7" borderId="0" applyNumberFormat="0" applyBorder="0" applyAlignment="0" applyProtection="0"/>
  </cellStyleXfs>
  <cellXfs count="264">
    <xf numFmtId="0" fontId="0" fillId="0" borderId="0" xfId="0" applyFont="1" applyAlignment="1">
      <alignment/>
    </xf>
    <xf numFmtId="0" fontId="44" fillId="0" borderId="19" xfId="91" applyFont="1" applyFill="1" applyBorder="1" applyAlignment="1" applyProtection="1">
      <alignment horizontal="center" vertical="center"/>
      <protection/>
    </xf>
    <xf numFmtId="0" fontId="44" fillId="0" borderId="0" xfId="0" applyFont="1" applyAlignment="1">
      <alignment/>
    </xf>
    <xf numFmtId="0" fontId="45" fillId="0" borderId="19" xfId="137" applyFont="1" applyBorder="1" applyAlignment="1">
      <alignment horizontal="center" vertical="center" wrapText="1"/>
      <protection/>
    </xf>
    <xf numFmtId="0" fontId="44" fillId="0" borderId="19" xfId="141" applyFont="1" applyBorder="1" applyAlignment="1">
      <alignment horizontal="center" vertical="top" wrapText="1"/>
      <protection/>
    </xf>
    <xf numFmtId="0" fontId="44" fillId="0" borderId="19" xfId="141" applyFont="1" applyFill="1" applyBorder="1" applyAlignment="1">
      <alignment horizontal="left" vertical="top" wrapText="1"/>
      <protection/>
    </xf>
    <xf numFmtId="0" fontId="44" fillId="0" borderId="19" xfId="92" applyFont="1" applyBorder="1" applyAlignment="1">
      <alignment horizontal="center"/>
      <protection/>
    </xf>
    <xf numFmtId="0" fontId="45" fillId="0" borderId="19" xfId="93" applyFont="1" applyBorder="1" applyAlignment="1">
      <alignment horizontal="center" vertical="center" wrapText="1"/>
      <protection/>
    </xf>
    <xf numFmtId="0" fontId="45" fillId="0" borderId="19" xfId="95" applyFont="1" applyBorder="1" applyAlignment="1">
      <alignment horizontal="center" vertical="center" wrapText="1"/>
      <protection/>
    </xf>
    <xf numFmtId="0" fontId="45" fillId="0" borderId="19" xfId="104" applyFont="1" applyBorder="1" applyAlignment="1">
      <alignment horizontal="center" vertical="center" wrapText="1"/>
      <protection/>
    </xf>
    <xf numFmtId="0" fontId="4" fillId="0" borderId="19" xfId="142" applyFont="1" applyFill="1" applyBorder="1" applyAlignment="1">
      <alignment horizontal="left" wrapText="1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4" fillId="0" borderId="19" xfId="0" applyFont="1" applyBorder="1" applyAlignment="1">
      <alignment horizontal="center" vertical="top"/>
    </xf>
    <xf numFmtId="0" fontId="44" fillId="0" borderId="19" xfId="0" applyFont="1" applyBorder="1" applyAlignment="1">
      <alignment horizontal="center"/>
    </xf>
    <xf numFmtId="0" fontId="45" fillId="0" borderId="19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5" fillId="0" borderId="19" xfId="0" applyFont="1" applyFill="1" applyBorder="1" applyAlignment="1">
      <alignment horizontal="left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6" fillId="0" borderId="0" xfId="101" applyFont="1" applyAlignment="1">
      <alignment horizontal="left" vertical="center"/>
      <protection/>
    </xf>
    <xf numFmtId="0" fontId="45" fillId="0" borderId="0" xfId="101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4" fillId="0" borderId="19" xfId="0" applyFont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  <xf numFmtId="0" fontId="44" fillId="0" borderId="19" xfId="94" applyFont="1" applyBorder="1" applyAlignment="1">
      <alignment horizontal="center" wrapText="1"/>
      <protection/>
    </xf>
    <xf numFmtId="0" fontId="46" fillId="0" borderId="0" xfId="101" applyFont="1" applyAlignment="1">
      <alignment horizontal="center" vertical="center"/>
      <protection/>
    </xf>
    <xf numFmtId="0" fontId="47" fillId="0" borderId="0" xfId="101" applyFont="1" applyAlignment="1">
      <alignment vertical="center"/>
      <protection/>
    </xf>
    <xf numFmtId="0" fontId="48" fillId="0" borderId="0" xfId="101" applyFont="1" applyAlignment="1">
      <alignment vertical="center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6" fillId="0" borderId="19" xfId="114" applyFont="1" applyBorder="1" applyAlignment="1">
      <alignment horizontal="center" vertical="center" wrapText="1"/>
      <protection/>
    </xf>
    <xf numFmtId="0" fontId="45" fillId="0" borderId="19" xfId="91" applyFont="1" applyBorder="1" applyAlignment="1">
      <alignment horizontal="center" vertical="center" wrapText="1"/>
      <protection/>
    </xf>
    <xf numFmtId="0" fontId="44" fillId="0" borderId="19" xfId="139" applyFont="1" applyBorder="1" applyAlignment="1">
      <alignment horizontal="center" vertical="top" wrapText="1"/>
      <protection/>
    </xf>
    <xf numFmtId="0" fontId="4" fillId="55" borderId="19" xfId="0" applyFont="1" applyFill="1" applyBorder="1" applyAlignment="1">
      <alignment horizontal="center" vertical="center" wrapText="1"/>
    </xf>
    <xf numFmtId="0" fontId="4" fillId="55" borderId="19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4" fillId="0" borderId="19" xfId="141" applyFont="1" applyFill="1" applyBorder="1" applyAlignment="1" applyProtection="1">
      <alignment horizontal="center" vertical="center"/>
      <protection/>
    </xf>
    <xf numFmtId="0" fontId="45" fillId="55" borderId="19" xfId="0" applyFont="1" applyFill="1" applyBorder="1" applyAlignment="1">
      <alignment horizontal="center" vertical="center" wrapText="1"/>
    </xf>
    <xf numFmtId="0" fontId="44" fillId="0" borderId="19" xfId="97" applyFont="1" applyBorder="1" applyAlignment="1">
      <alignment horizontal="center"/>
      <protection/>
    </xf>
    <xf numFmtId="0" fontId="45" fillId="55" borderId="19" xfId="0" applyFont="1" applyFill="1" applyBorder="1" applyAlignment="1">
      <alignment horizontal="center" vertical="top" wrapText="1"/>
    </xf>
    <xf numFmtId="0" fontId="44" fillId="0" borderId="0" xfId="0" applyFont="1" applyAlignment="1">
      <alignment horizontal="left"/>
    </xf>
    <xf numFmtId="0" fontId="44" fillId="0" borderId="0" xfId="0" applyFont="1" applyFill="1" applyAlignment="1">
      <alignment/>
    </xf>
    <xf numFmtId="0" fontId="4" fillId="0" borderId="19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top" wrapText="1"/>
    </xf>
    <xf numFmtId="0" fontId="45" fillId="0" borderId="19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4" fillId="0" borderId="0" xfId="0" applyFont="1" applyFill="1" applyAlignment="1">
      <alignment horizontal="left"/>
    </xf>
    <xf numFmtId="0" fontId="46" fillId="0" borderId="0" xfId="0" applyFont="1" applyFill="1" applyAlignment="1">
      <alignment vertical="center"/>
    </xf>
    <xf numFmtId="0" fontId="49" fillId="0" borderId="0" xfId="0" applyFont="1" applyFill="1" applyAlignment="1">
      <alignment horizontal="center"/>
    </xf>
    <xf numFmtId="0" fontId="49" fillId="0" borderId="0" xfId="0" applyFont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/>
    </xf>
    <xf numFmtId="0" fontId="2" fillId="0" borderId="19" xfId="0" applyFont="1" applyFill="1" applyBorder="1" applyAlignment="1" applyProtection="1">
      <alignment horizontal="center" vertical="center"/>
      <protection/>
    </xf>
    <xf numFmtId="0" fontId="44" fillId="0" borderId="19" xfId="0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left" vertical="top" wrapText="1"/>
      <protection/>
    </xf>
    <xf numFmtId="0" fontId="2" fillId="0" borderId="19" xfId="99" applyFont="1" applyBorder="1" applyAlignment="1">
      <alignment horizontal="center" vertical="center" wrapText="1"/>
      <protection/>
    </xf>
    <xf numFmtId="0" fontId="2" fillId="0" borderId="19" xfId="119" applyFont="1" applyFill="1" applyBorder="1" applyAlignment="1">
      <alignment horizontal="left" vertical="top" wrapText="1"/>
      <protection/>
    </xf>
    <xf numFmtId="0" fontId="0" fillId="0" borderId="0" xfId="101">
      <alignment/>
      <protection/>
    </xf>
    <xf numFmtId="0" fontId="0" fillId="0" borderId="0" xfId="0" applyFill="1" applyAlignment="1">
      <alignment/>
    </xf>
    <xf numFmtId="0" fontId="45" fillId="0" borderId="20" xfId="0" applyFont="1" applyBorder="1" applyAlignment="1">
      <alignment horizontal="center" vertical="center" wrapText="1"/>
    </xf>
    <xf numFmtId="0" fontId="45" fillId="0" borderId="19" xfId="91" applyFont="1" applyFill="1" applyBorder="1" applyAlignment="1">
      <alignment horizontal="left" vertical="center" wrapText="1"/>
      <protection/>
    </xf>
    <xf numFmtId="0" fontId="45" fillId="0" borderId="19" xfId="91" applyFont="1" applyFill="1" applyBorder="1" applyAlignment="1">
      <alignment horizontal="center" vertical="center" wrapText="1"/>
      <protection/>
    </xf>
    <xf numFmtId="0" fontId="49" fillId="56" borderId="0" xfId="0" applyFont="1" applyFill="1" applyAlignment="1">
      <alignment horizontal="center"/>
    </xf>
    <xf numFmtId="0" fontId="45" fillId="0" borderId="19" xfId="137" applyFont="1" applyFill="1" applyBorder="1" applyAlignment="1">
      <alignment horizontal="left" vertical="center" wrapText="1"/>
      <protection/>
    </xf>
    <xf numFmtId="0" fontId="4" fillId="0" borderId="19" xfId="0" applyFont="1" applyFill="1" applyBorder="1" applyAlignment="1">
      <alignment horizontal="left" vertical="top" wrapText="1"/>
    </xf>
    <xf numFmtId="0" fontId="45" fillId="0" borderId="19" xfId="141" applyFont="1" applyFill="1" applyBorder="1" applyAlignment="1">
      <alignment horizontal="left" vertical="top" wrapText="1"/>
      <protection/>
    </xf>
    <xf numFmtId="0" fontId="2" fillId="0" borderId="19" xfId="0" applyFont="1" applyFill="1" applyBorder="1" applyAlignment="1">
      <alignment horizontal="left" vertical="top" wrapText="1"/>
    </xf>
    <xf numFmtId="0" fontId="4" fillId="0" borderId="19" xfId="120" applyFont="1" applyFill="1" applyBorder="1" applyAlignment="1">
      <alignment horizontal="left" vertical="top" wrapText="1"/>
      <protection/>
    </xf>
    <xf numFmtId="0" fontId="49" fillId="0" borderId="19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vertical="center"/>
    </xf>
    <xf numFmtId="0" fontId="44" fillId="0" borderId="19" xfId="0" applyFont="1" applyFill="1" applyBorder="1" applyAlignment="1">
      <alignment horizontal="left"/>
    </xf>
    <xf numFmtId="0" fontId="44" fillId="0" borderId="21" xfId="0" applyFont="1" applyFill="1" applyBorder="1" applyAlignment="1">
      <alignment horizontal="center"/>
    </xf>
    <xf numFmtId="0" fontId="4" fillId="0" borderId="19" xfId="0" applyFont="1" applyFill="1" applyBorder="1" applyAlignment="1">
      <alignment vertical="center" wrapText="1"/>
    </xf>
    <xf numFmtId="0" fontId="44" fillId="0" borderId="22" xfId="0" applyFont="1" applyFill="1" applyBorder="1" applyAlignment="1">
      <alignment horizontal="center"/>
    </xf>
    <xf numFmtId="0" fontId="45" fillId="0" borderId="19" xfId="0" applyFont="1" applyFill="1" applyBorder="1" applyAlignment="1">
      <alignment vertical="top" wrapText="1"/>
    </xf>
    <xf numFmtId="0" fontId="44" fillId="0" borderId="19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/>
    </xf>
    <xf numFmtId="0" fontId="44" fillId="0" borderId="19" xfId="0" applyFont="1" applyFill="1" applyBorder="1" applyAlignment="1">
      <alignment vertical="center" wrapText="1"/>
    </xf>
    <xf numFmtId="0" fontId="2" fillId="0" borderId="19" xfId="0" applyFont="1" applyFill="1" applyBorder="1" applyAlignment="1" applyProtection="1">
      <alignment vertical="center" wrapText="1"/>
      <protection/>
    </xf>
    <xf numFmtId="10" fontId="4" fillId="0" borderId="19" xfId="0" applyNumberFormat="1" applyFont="1" applyFill="1" applyBorder="1" applyAlignment="1">
      <alignment vertical="center" wrapText="1"/>
    </xf>
    <xf numFmtId="0" fontId="45" fillId="0" borderId="19" xfId="0" applyFont="1" applyFill="1" applyBorder="1" applyAlignment="1">
      <alignment vertical="center" wrapText="1"/>
    </xf>
    <xf numFmtId="0" fontId="44" fillId="0" borderId="19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 wrapText="1"/>
    </xf>
    <xf numFmtId="0" fontId="44" fillId="0" borderId="19" xfId="0" applyFont="1" applyFill="1" applyBorder="1" applyAlignment="1">
      <alignment vertical="top"/>
    </xf>
    <xf numFmtId="0" fontId="44" fillId="0" borderId="19" xfId="0" applyFont="1" applyFill="1" applyBorder="1" applyAlignment="1">
      <alignment/>
    </xf>
    <xf numFmtId="0" fontId="4" fillId="0" borderId="19" xfId="0" applyFont="1" applyFill="1" applyBorder="1" applyAlignment="1">
      <alignment vertical="top" wrapText="1"/>
    </xf>
    <xf numFmtId="0" fontId="45" fillId="0" borderId="19" xfId="0" applyFont="1" applyFill="1" applyBorder="1" applyAlignment="1">
      <alignment vertical="top"/>
    </xf>
    <xf numFmtId="0" fontId="2" fillId="0" borderId="19" xfId="0" applyFont="1" applyFill="1" applyBorder="1" applyAlignment="1">
      <alignment/>
    </xf>
    <xf numFmtId="184" fontId="45" fillId="0" borderId="19" xfId="51" applyNumberFormat="1" applyFont="1" applyFill="1" applyBorder="1" applyAlignment="1">
      <alignment vertical="center" wrapText="1"/>
      <protection/>
    </xf>
    <xf numFmtId="0" fontId="2" fillId="0" borderId="19" xfId="0" applyFont="1" applyFill="1" applyBorder="1" applyAlignment="1">
      <alignment vertical="top" wrapText="1"/>
    </xf>
    <xf numFmtId="0" fontId="44" fillId="0" borderId="19" xfId="0" applyFont="1" applyFill="1" applyBorder="1" applyAlignment="1">
      <alignment horizontal="left" vertical="top" wrapText="1"/>
    </xf>
    <xf numFmtId="0" fontId="49" fillId="0" borderId="19" xfId="0" applyFont="1" applyFill="1" applyBorder="1" applyAlignment="1">
      <alignment horizontal="center" vertical="center"/>
    </xf>
    <xf numFmtId="0" fontId="49" fillId="0" borderId="22" xfId="0" applyFont="1" applyFill="1" applyBorder="1" applyAlignment="1">
      <alignment horizontal="center"/>
    </xf>
    <xf numFmtId="0" fontId="45" fillId="0" borderId="19" xfId="0" applyFont="1" applyFill="1" applyBorder="1" applyAlignment="1">
      <alignment horizontal="left" vertical="top" wrapText="1"/>
    </xf>
    <xf numFmtId="0" fontId="44" fillId="0" borderId="19" xfId="0" applyFont="1" applyFill="1" applyBorder="1" applyAlignment="1">
      <alignment horizontal="left" vertical="top"/>
    </xf>
    <xf numFmtId="0" fontId="45" fillId="0" borderId="19" xfId="0" applyFont="1" applyFill="1" applyBorder="1" applyAlignment="1">
      <alignment horizontal="left" vertical="top"/>
    </xf>
    <xf numFmtId="0" fontId="45" fillId="0" borderId="19" xfId="0" applyFont="1" applyFill="1" applyBorder="1" applyAlignment="1">
      <alignment horizontal="left" wrapText="1"/>
    </xf>
    <xf numFmtId="0" fontId="44" fillId="0" borderId="19" xfId="0" applyFont="1" applyFill="1" applyBorder="1" applyAlignment="1">
      <alignment horizontal="left" wrapText="1"/>
    </xf>
    <xf numFmtId="0" fontId="4" fillId="0" borderId="19" xfId="0" applyFont="1" applyFill="1" applyBorder="1" applyAlignment="1">
      <alignment horizontal="left" wrapText="1"/>
    </xf>
    <xf numFmtId="0" fontId="44" fillId="0" borderId="2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left" vertical="center"/>
    </xf>
    <xf numFmtId="0" fontId="44" fillId="0" borderId="19" xfId="0" applyFont="1" applyFill="1" applyBorder="1" applyAlignment="1">
      <alignment horizontal="left" vertical="center" wrapText="1"/>
    </xf>
    <xf numFmtId="0" fontId="45" fillId="0" borderId="19" xfId="114" applyFont="1" applyFill="1" applyBorder="1" applyAlignment="1">
      <alignment horizontal="center" vertical="center" wrapText="1"/>
      <protection/>
    </xf>
    <xf numFmtId="0" fontId="44" fillId="0" borderId="19" xfId="0" applyFont="1" applyFill="1" applyBorder="1" applyAlignment="1">
      <alignment horizontal="center"/>
    </xf>
    <xf numFmtId="0" fontId="44" fillId="0" borderId="24" xfId="0" applyFont="1" applyFill="1" applyBorder="1" applyAlignment="1">
      <alignment horizontal="center"/>
    </xf>
    <xf numFmtId="0" fontId="45" fillId="0" borderId="19" xfId="0" applyFont="1" applyFill="1" applyBorder="1" applyAlignment="1">
      <alignment horizontal="left"/>
    </xf>
    <xf numFmtId="0" fontId="44" fillId="0" borderId="19" xfId="0" applyFont="1" applyFill="1" applyBorder="1" applyAlignment="1">
      <alignment horizontal="left" vertical="center"/>
    </xf>
    <xf numFmtId="0" fontId="49" fillId="0" borderId="19" xfId="0" applyFont="1" applyFill="1" applyBorder="1" applyAlignment="1">
      <alignment horizontal="center"/>
    </xf>
    <xf numFmtId="0" fontId="46" fillId="0" borderId="19" xfId="125" applyFont="1" applyBorder="1" applyAlignment="1">
      <alignment horizontal="left" vertical="center" wrapText="1"/>
      <protection/>
    </xf>
    <xf numFmtId="0" fontId="46" fillId="0" borderId="0" xfId="101" applyFont="1" applyAlignment="1">
      <alignment horizontal="center" vertical="center"/>
      <protection/>
    </xf>
    <xf numFmtId="0" fontId="46" fillId="0" borderId="19" xfId="114" applyFont="1" applyBorder="1" applyAlignment="1">
      <alignment horizontal="left" vertical="center" wrapText="1"/>
      <protection/>
    </xf>
    <xf numFmtId="0" fontId="46" fillId="0" borderId="25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4" fillId="0" borderId="19" xfId="0" applyFont="1" applyFill="1" applyBorder="1" applyAlignment="1" applyProtection="1">
      <alignment horizontal="left" vertical="top"/>
      <protection locked="0"/>
    </xf>
    <xf numFmtId="0" fontId="44" fillId="0" borderId="19" xfId="103" applyFont="1" applyFill="1" applyBorder="1" applyAlignment="1">
      <alignment horizontal="center" vertical="center" wrapText="1"/>
      <protection/>
    </xf>
    <xf numFmtId="0" fontId="45" fillId="0" borderId="19" xfId="0" applyFont="1" applyFill="1" applyBorder="1" applyAlignment="1">
      <alignment horizontal="left" vertical="center"/>
    </xf>
    <xf numFmtId="0" fontId="45" fillId="0" borderId="19" xfId="51" applyNumberFormat="1" applyFont="1" applyFill="1" applyBorder="1" applyAlignment="1" applyProtection="1">
      <alignment vertical="top" wrapText="1"/>
      <protection/>
    </xf>
    <xf numFmtId="0" fontId="44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top"/>
    </xf>
    <xf numFmtId="0" fontId="45" fillId="0" borderId="19" xfId="0" applyFont="1" applyFill="1" applyBorder="1" applyAlignment="1">
      <alignment horizontal="left" vertical="justify" wrapText="1"/>
    </xf>
    <xf numFmtId="0" fontId="44" fillId="0" borderId="19" xfId="103" applyFont="1" applyFill="1" applyBorder="1" applyAlignment="1">
      <alignment horizontal="center" vertical="center"/>
      <protection/>
    </xf>
    <xf numFmtId="0" fontId="45" fillId="0" borderId="19" xfId="126" applyFont="1" applyFill="1" applyBorder="1" applyAlignment="1">
      <alignment horizontal="center" vertical="center" wrapText="1"/>
      <protection/>
    </xf>
    <xf numFmtId="0" fontId="45" fillId="0" borderId="19" xfId="93" applyFont="1" applyFill="1" applyBorder="1" applyAlignment="1">
      <alignment horizontal="left" vertical="center" wrapText="1"/>
      <protection/>
    </xf>
    <xf numFmtId="0" fontId="45" fillId="0" borderId="19" xfId="93" applyFont="1" applyFill="1" applyBorder="1" applyAlignment="1">
      <alignment horizontal="center" vertical="center" wrapText="1"/>
      <protection/>
    </xf>
    <xf numFmtId="0" fontId="45" fillId="0" borderId="19" xfId="95" applyFont="1" applyFill="1" applyBorder="1" applyAlignment="1">
      <alignment horizontal="left" vertical="center" wrapText="1"/>
      <protection/>
    </xf>
    <xf numFmtId="0" fontId="45" fillId="0" borderId="19" xfId="95" applyFont="1" applyFill="1" applyBorder="1" applyAlignment="1">
      <alignment horizontal="center" vertical="center" wrapText="1"/>
      <protection/>
    </xf>
    <xf numFmtId="0" fontId="44" fillId="0" borderId="19" xfId="141" applyFont="1" applyFill="1" applyBorder="1" applyAlignment="1">
      <alignment horizontal="center" vertical="center" wrapText="1"/>
      <protection/>
    </xf>
    <xf numFmtId="0" fontId="45" fillId="0" borderId="19" xfId="141" applyFont="1" applyFill="1" applyBorder="1" applyAlignment="1">
      <alignment horizontal="center" vertical="center" wrapText="1"/>
      <protection/>
    </xf>
    <xf numFmtId="0" fontId="4" fillId="0" borderId="19" xfId="99" applyFont="1" applyFill="1" applyBorder="1" applyAlignment="1">
      <alignment horizontal="left" vertical="center" wrapText="1"/>
      <protection/>
    </xf>
    <xf numFmtId="0" fontId="4" fillId="0" borderId="19" xfId="99" applyFont="1" applyFill="1" applyBorder="1" applyAlignment="1">
      <alignment horizontal="center" vertical="center" wrapText="1"/>
      <protection/>
    </xf>
    <xf numFmtId="0" fontId="2" fillId="0" borderId="19" xfId="119" applyFont="1" applyFill="1" applyBorder="1" applyAlignment="1">
      <alignment horizontal="center" vertical="center" wrapText="1"/>
      <protection/>
    </xf>
    <xf numFmtId="0" fontId="4" fillId="0" borderId="19" xfId="119" applyFont="1" applyFill="1" applyBorder="1" applyAlignment="1">
      <alignment horizontal="left" vertical="top" wrapText="1"/>
      <protection/>
    </xf>
    <xf numFmtId="0" fontId="45" fillId="0" borderId="19" xfId="119" applyFont="1" applyFill="1" applyBorder="1" applyAlignment="1">
      <alignment horizontal="left" vertical="center" wrapText="1"/>
      <protection/>
    </xf>
    <xf numFmtId="0" fontId="45" fillId="0" borderId="19" xfId="137" applyFont="1" applyFill="1" applyBorder="1" applyAlignment="1">
      <alignment horizontal="center" vertical="center" wrapText="1"/>
      <protection/>
    </xf>
    <xf numFmtId="0" fontId="44" fillId="0" borderId="19" xfId="137" applyFont="1" applyFill="1" applyBorder="1" applyAlignment="1">
      <alignment horizontal="left" vertical="center"/>
      <protection/>
    </xf>
    <xf numFmtId="0" fontId="4" fillId="0" borderId="19" xfId="0" applyFont="1" applyFill="1" applyBorder="1" applyAlignment="1">
      <alignment horizontal="left" vertical="top"/>
    </xf>
    <xf numFmtId="0" fontId="4" fillId="0" borderId="19" xfId="142" applyFont="1" applyFill="1" applyBorder="1" applyAlignment="1">
      <alignment horizontal="left"/>
      <protection/>
    </xf>
    <xf numFmtId="0" fontId="4" fillId="0" borderId="19" xfId="142" applyFont="1" applyFill="1" applyBorder="1" applyAlignment="1">
      <alignment horizontal="center" vertical="center" wrapText="1"/>
      <protection/>
    </xf>
    <xf numFmtId="0" fontId="4" fillId="0" borderId="19" xfId="142" applyFont="1" applyFill="1" applyBorder="1" applyAlignment="1">
      <alignment horizontal="left" vertical="center" wrapText="1"/>
      <protection/>
    </xf>
    <xf numFmtId="0" fontId="4" fillId="0" borderId="19" xfId="103" applyFont="1" applyFill="1" applyBorder="1" applyAlignment="1">
      <alignment horizontal="center" vertical="center"/>
      <protection/>
    </xf>
    <xf numFmtId="0" fontId="44" fillId="0" borderId="19" xfId="91" applyFont="1" applyFill="1" applyBorder="1" applyAlignment="1">
      <alignment horizontal="left" vertical="center" wrapText="1"/>
      <protection/>
    </xf>
    <xf numFmtId="0" fontId="44" fillId="0" borderId="19" xfId="91" applyFont="1" applyFill="1" applyBorder="1" applyAlignment="1">
      <alignment horizontal="center" vertical="center" wrapText="1"/>
      <protection/>
    </xf>
    <xf numFmtId="0" fontId="45" fillId="0" borderId="19" xfId="94" applyFont="1" applyFill="1" applyBorder="1" applyAlignment="1">
      <alignment horizontal="left" vertical="center" wrapText="1"/>
      <protection/>
    </xf>
    <xf numFmtId="0" fontId="45" fillId="0" borderId="19" xfId="94" applyFont="1" applyFill="1" applyBorder="1" applyAlignment="1">
      <alignment horizontal="center" vertical="center" wrapText="1"/>
      <protection/>
    </xf>
    <xf numFmtId="0" fontId="44" fillId="0" borderId="19" xfId="94" applyFont="1" applyFill="1" applyBorder="1" applyAlignment="1">
      <alignment horizontal="left" vertical="center"/>
      <protection/>
    </xf>
    <xf numFmtId="0" fontId="45" fillId="0" borderId="19" xfId="120" applyFont="1" applyFill="1" applyBorder="1" applyAlignment="1">
      <alignment horizontal="left" vertical="center" wrapText="1"/>
      <protection/>
    </xf>
    <xf numFmtId="0" fontId="45" fillId="0" borderId="19" xfId="120" applyFont="1" applyFill="1" applyBorder="1" applyAlignment="1">
      <alignment horizontal="center" vertical="center" wrapText="1"/>
      <protection/>
    </xf>
    <xf numFmtId="0" fontId="44" fillId="0" borderId="19" xfId="120" applyFont="1" applyFill="1" applyBorder="1" applyAlignment="1">
      <alignment horizontal="left" vertical="center"/>
      <protection/>
    </xf>
    <xf numFmtId="0" fontId="45" fillId="0" borderId="19" xfId="104" applyFont="1" applyFill="1" applyBorder="1" applyAlignment="1">
      <alignment horizontal="left" vertical="center" wrapText="1"/>
      <protection/>
    </xf>
    <xf numFmtId="0" fontId="45" fillId="0" borderId="19" xfId="104" applyFont="1" applyFill="1" applyBorder="1" applyAlignment="1">
      <alignment horizontal="center" vertical="center" wrapText="1"/>
      <protection/>
    </xf>
    <xf numFmtId="0" fontId="45" fillId="0" borderId="19" xfId="104" applyFont="1" applyFill="1" applyBorder="1" applyAlignment="1">
      <alignment horizontal="left" vertical="center"/>
      <protection/>
    </xf>
    <xf numFmtId="0" fontId="44" fillId="0" borderId="19" xfId="125" applyFont="1" applyFill="1" applyBorder="1" applyAlignment="1">
      <alignment horizontal="center" vertical="center"/>
      <protection/>
    </xf>
    <xf numFmtId="0" fontId="45" fillId="0" borderId="19" xfId="93" applyFont="1" applyFill="1" applyBorder="1" applyAlignment="1">
      <alignment horizontal="left" vertical="top" wrapText="1"/>
      <protection/>
    </xf>
    <xf numFmtId="0" fontId="45" fillId="0" borderId="19" xfId="93" applyFont="1" applyFill="1" applyBorder="1" applyAlignment="1">
      <alignment horizontal="left"/>
      <protection/>
    </xf>
    <xf numFmtId="0" fontId="45" fillId="0" borderId="19" xfId="93" applyFont="1" applyFill="1" applyBorder="1" applyAlignment="1">
      <alignment horizontal="center" vertical="center"/>
      <protection/>
    </xf>
    <xf numFmtId="0" fontId="45" fillId="0" borderId="19" xfId="139" applyFont="1" applyFill="1" applyBorder="1" applyAlignment="1">
      <alignment horizontal="left" vertical="top" wrapText="1"/>
      <protection/>
    </xf>
    <xf numFmtId="0" fontId="44" fillId="0" borderId="19" xfId="139" applyFont="1" applyFill="1" applyBorder="1" applyAlignment="1">
      <alignment horizontal="center" vertical="center" wrapText="1"/>
      <protection/>
    </xf>
    <xf numFmtId="0" fontId="44" fillId="0" borderId="19" xfId="139" applyFont="1" applyFill="1" applyBorder="1" applyAlignment="1">
      <alignment horizontal="left" vertical="top" wrapText="1"/>
      <protection/>
    </xf>
    <xf numFmtId="0" fontId="44" fillId="0" borderId="19" xfId="141" applyFont="1" applyFill="1" applyBorder="1" applyAlignment="1">
      <alignment horizontal="left" vertical="center" wrapText="1"/>
      <protection/>
    </xf>
    <xf numFmtId="0" fontId="45" fillId="0" borderId="19" xfId="92" applyFont="1" applyFill="1" applyBorder="1" applyAlignment="1">
      <alignment horizontal="left" vertical="center" wrapText="1"/>
      <protection/>
    </xf>
    <xf numFmtId="0" fontId="45" fillId="0" borderId="19" xfId="92" applyFont="1" applyFill="1" applyBorder="1" applyAlignment="1">
      <alignment horizontal="center" vertical="center" wrapText="1"/>
      <protection/>
    </xf>
    <xf numFmtId="0" fontId="44" fillId="0" borderId="19" xfId="92" applyFont="1" applyFill="1" applyBorder="1" applyAlignment="1">
      <alignment horizontal="left" vertical="center"/>
      <protection/>
    </xf>
    <xf numFmtId="0" fontId="45" fillId="0" borderId="19" xfId="97" applyFont="1" applyFill="1" applyBorder="1" applyAlignment="1">
      <alignment horizontal="left" vertical="center" wrapText="1"/>
      <protection/>
    </xf>
    <xf numFmtId="0" fontId="45" fillId="0" borderId="19" xfId="97" applyFont="1" applyFill="1" applyBorder="1" applyAlignment="1">
      <alignment horizontal="center" vertical="center" wrapText="1"/>
      <protection/>
    </xf>
    <xf numFmtId="0" fontId="44" fillId="0" borderId="19" xfId="97" applyFont="1" applyFill="1" applyBorder="1" applyAlignment="1">
      <alignment horizontal="left" vertical="center"/>
      <protection/>
    </xf>
    <xf numFmtId="0" fontId="44" fillId="0" borderId="19" xfId="125" applyFont="1" applyFill="1" applyBorder="1" applyAlignment="1">
      <alignment horizontal="center"/>
      <protection/>
    </xf>
    <xf numFmtId="0" fontId="44" fillId="0" borderId="0" xfId="0" applyFont="1" applyFill="1" applyAlignment="1">
      <alignment horizontal="center"/>
    </xf>
    <xf numFmtId="0" fontId="4" fillId="0" borderId="19" xfId="114" applyFont="1" applyFill="1" applyBorder="1" applyAlignment="1">
      <alignment horizontal="center" vertical="center" wrapText="1"/>
      <protection/>
    </xf>
    <xf numFmtId="0" fontId="4" fillId="0" borderId="19" xfId="136" applyFont="1" applyFill="1" applyBorder="1" applyAlignment="1">
      <alignment horizontal="left" vertical="center" wrapText="1"/>
      <protection/>
    </xf>
    <xf numFmtId="0" fontId="2" fillId="0" borderId="19" xfId="136" applyFont="1" applyFill="1" applyBorder="1" applyAlignment="1">
      <alignment horizontal="left" vertical="center" wrapText="1"/>
      <protection/>
    </xf>
    <xf numFmtId="0" fontId="23" fillId="0" borderId="19" xfId="136" applyFont="1" applyFill="1" applyBorder="1" applyAlignment="1">
      <alignment horizontal="left" vertical="center" wrapText="1"/>
      <protection/>
    </xf>
    <xf numFmtId="0" fontId="35" fillId="0" borderId="0" xfId="0" applyFont="1" applyAlignment="1">
      <alignment horizontal="center"/>
    </xf>
    <xf numFmtId="0" fontId="45" fillId="0" borderId="19" xfId="91" applyFont="1" applyFill="1" applyBorder="1" applyAlignment="1">
      <alignment vertical="top" wrapText="1"/>
      <protection/>
    </xf>
    <xf numFmtId="0" fontId="44" fillId="0" borderId="19" xfId="91" applyFont="1" applyFill="1" applyBorder="1" applyAlignment="1">
      <alignment horizontal="center" vertical="top" wrapText="1"/>
      <protection/>
    </xf>
    <xf numFmtId="0" fontId="45" fillId="0" borderId="19" xfId="91" applyFont="1" applyFill="1" applyBorder="1" applyAlignment="1">
      <alignment horizontal="left" vertical="top" wrapText="1"/>
      <protection/>
    </xf>
    <xf numFmtId="0" fontId="44" fillId="0" borderId="19" xfId="91" applyFont="1" applyFill="1" applyBorder="1" applyAlignment="1">
      <alignment horizontal="left" vertical="top" wrapText="1"/>
      <protection/>
    </xf>
    <xf numFmtId="0" fontId="44" fillId="0" borderId="19" xfId="119" applyFont="1" applyFill="1" applyBorder="1" applyAlignment="1">
      <alignment horizontal="center"/>
      <protection/>
    </xf>
    <xf numFmtId="0" fontId="44" fillId="0" borderId="19" xfId="141" applyFont="1" applyFill="1" applyBorder="1" applyAlignment="1">
      <alignment horizontal="center" vertical="top" wrapText="1"/>
      <protection/>
    </xf>
    <xf numFmtId="0" fontId="49" fillId="0" borderId="19" xfId="141" applyFont="1" applyFill="1" applyBorder="1" applyAlignment="1">
      <alignment horizontal="center" vertical="top" wrapText="1"/>
      <protection/>
    </xf>
    <xf numFmtId="0" fontId="46" fillId="0" borderId="19" xfId="0" applyFont="1" applyBorder="1" applyAlignment="1">
      <alignment horizontal="center" vertical="center" wrapText="1"/>
    </xf>
    <xf numFmtId="0" fontId="46" fillId="0" borderId="0" xfId="101" applyFont="1" applyAlignment="1">
      <alignment horizontal="center" vertical="center"/>
      <protection/>
    </xf>
    <xf numFmtId="0" fontId="44" fillId="22" borderId="0" xfId="0" applyFont="1" applyFill="1" applyAlignment="1">
      <alignment horizontal="center"/>
    </xf>
    <xf numFmtId="0" fontId="4" fillId="0" borderId="19" xfId="140" applyFont="1" applyBorder="1" applyAlignment="1">
      <alignment horizontal="left"/>
      <protection/>
    </xf>
    <xf numFmtId="0" fontId="4" fillId="0" borderId="19" xfId="140" applyFont="1" applyBorder="1" applyAlignment="1">
      <alignment horizontal="center" vertical="center" wrapText="1"/>
      <protection/>
    </xf>
    <xf numFmtId="0" fontId="4" fillId="0" borderId="19" xfId="140" applyFont="1" applyFill="1" applyBorder="1" applyAlignment="1">
      <alignment horizontal="left" wrapText="1"/>
      <protection/>
    </xf>
    <xf numFmtId="0" fontId="4" fillId="0" borderId="19" xfId="140" applyFont="1" applyBorder="1" applyAlignment="1">
      <alignment horizontal="left" vertical="center" wrapText="1"/>
      <protection/>
    </xf>
    <xf numFmtId="0" fontId="4" fillId="0" borderId="22" xfId="0" applyFont="1" applyFill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top"/>
    </xf>
    <xf numFmtId="0" fontId="45" fillId="0" borderId="22" xfId="0" applyFont="1" applyBorder="1" applyAlignment="1">
      <alignment horizontal="center" vertical="top" wrapText="1"/>
    </xf>
    <xf numFmtId="0" fontId="44" fillId="0" borderId="22" xfId="0" applyFont="1" applyFill="1" applyBorder="1" applyAlignment="1" applyProtection="1">
      <alignment horizontal="center" vertical="center"/>
      <protection/>
    </xf>
    <xf numFmtId="0" fontId="45" fillId="55" borderId="22" xfId="0" applyFont="1" applyFill="1" applyBorder="1" applyAlignment="1">
      <alignment horizontal="center" vertical="top" wrapText="1"/>
    </xf>
    <xf numFmtId="0" fontId="49" fillId="0" borderId="22" xfId="0" applyFont="1" applyFill="1" applyBorder="1" applyAlignment="1">
      <alignment horizontal="center" vertical="top" wrapText="1"/>
    </xf>
    <xf numFmtId="0" fontId="4" fillId="0" borderId="19" xfId="125" applyFont="1" applyFill="1" applyBorder="1" applyAlignment="1">
      <alignment horizontal="center" vertical="center"/>
      <protection/>
    </xf>
    <xf numFmtId="0" fontId="22" fillId="0" borderId="19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19" xfId="114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top" wrapText="1"/>
    </xf>
    <xf numFmtId="0" fontId="4" fillId="0" borderId="19" xfId="125" applyFont="1" applyBorder="1" applyAlignment="1">
      <alignment horizontal="left" vertical="center" wrapText="1"/>
      <protection/>
    </xf>
    <xf numFmtId="0" fontId="4" fillId="0" borderId="19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45" fillId="0" borderId="25" xfId="0" applyFont="1" applyFill="1" applyBorder="1" applyAlignment="1">
      <alignment horizontal="left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textRotation="90" wrapText="1"/>
    </xf>
    <xf numFmtId="0" fontId="46" fillId="0" borderId="27" xfId="0" applyFont="1" applyBorder="1" applyAlignment="1">
      <alignment horizontal="center" vertical="center" textRotation="90" wrapText="1"/>
    </xf>
    <xf numFmtId="0" fontId="46" fillId="0" borderId="26" xfId="0" applyFont="1" applyFill="1" applyBorder="1" applyAlignment="1">
      <alignment horizontal="center" vertical="center" wrapText="1"/>
    </xf>
    <xf numFmtId="0" fontId="46" fillId="0" borderId="27" xfId="0" applyFont="1" applyFill="1" applyBorder="1" applyAlignment="1">
      <alignment horizontal="center" vertical="center" wrapText="1"/>
    </xf>
    <xf numFmtId="0" fontId="44" fillId="22" borderId="0" xfId="0" applyFont="1" applyFill="1" applyAlignment="1">
      <alignment horizontal="center"/>
    </xf>
    <xf numFmtId="0" fontId="46" fillId="0" borderId="25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wrapText="1"/>
    </xf>
    <xf numFmtId="0" fontId="49" fillId="0" borderId="27" xfId="0" applyFont="1" applyBorder="1" applyAlignment="1">
      <alignment horizontal="center" wrapText="1"/>
    </xf>
    <xf numFmtId="0" fontId="46" fillId="0" borderId="19" xfId="125" applyFont="1" applyBorder="1" applyAlignment="1">
      <alignment horizontal="center" vertical="center" wrapText="1"/>
      <protection/>
    </xf>
    <xf numFmtId="0" fontId="46" fillId="0" borderId="29" xfId="125" applyFont="1" applyBorder="1" applyAlignment="1">
      <alignment horizontal="center" vertical="center" textRotation="90" wrapText="1"/>
      <protection/>
    </xf>
    <xf numFmtId="0" fontId="46" fillId="0" borderId="30" xfId="125" applyFont="1" applyBorder="1" applyAlignment="1">
      <alignment horizontal="center" vertical="center" textRotation="90" wrapText="1"/>
      <protection/>
    </xf>
    <xf numFmtId="0" fontId="46" fillId="0" borderId="25" xfId="125" applyFont="1" applyBorder="1" applyAlignment="1">
      <alignment horizontal="center" vertical="center" wrapText="1"/>
      <protection/>
    </xf>
    <xf numFmtId="0" fontId="46" fillId="0" borderId="26" xfId="125" applyFont="1" applyBorder="1" applyAlignment="1">
      <alignment horizontal="center" vertical="center" wrapText="1"/>
      <protection/>
    </xf>
    <xf numFmtId="0" fontId="46" fillId="0" borderId="27" xfId="125" applyFont="1" applyBorder="1" applyAlignment="1">
      <alignment horizontal="center" vertical="center" wrapText="1"/>
      <protection/>
    </xf>
    <xf numFmtId="0" fontId="46" fillId="0" borderId="0" xfId="101" applyFont="1" applyAlignment="1">
      <alignment horizontal="center" vertical="center"/>
      <protection/>
    </xf>
    <xf numFmtId="0" fontId="49" fillId="0" borderId="26" xfId="125" applyFont="1" applyBorder="1" applyAlignment="1">
      <alignment horizontal="center" wrapText="1"/>
      <protection/>
    </xf>
    <xf numFmtId="0" fontId="49" fillId="0" borderId="27" xfId="125" applyFont="1" applyBorder="1" applyAlignment="1">
      <alignment horizontal="center" wrapText="1"/>
      <protection/>
    </xf>
    <xf numFmtId="0" fontId="46" fillId="0" borderId="19" xfId="114" applyFont="1" applyBorder="1" applyAlignment="1">
      <alignment horizontal="center" vertical="center" wrapText="1"/>
      <protection/>
    </xf>
    <xf numFmtId="0" fontId="46" fillId="0" borderId="19" xfId="114" applyFont="1" applyBorder="1" applyAlignment="1">
      <alignment horizontal="center" vertical="center" textRotation="90" wrapText="1"/>
      <protection/>
    </xf>
    <xf numFmtId="0" fontId="46" fillId="0" borderId="19" xfId="114" applyFont="1" applyBorder="1" applyAlignment="1">
      <alignment horizontal="left" vertical="center" wrapText="1"/>
      <protection/>
    </xf>
    <xf numFmtId="0" fontId="46" fillId="0" borderId="26" xfId="114" applyFont="1" applyFill="1" applyBorder="1" applyAlignment="1">
      <alignment horizontal="center" vertical="center" wrapText="1"/>
      <protection/>
    </xf>
    <xf numFmtId="0" fontId="46" fillId="0" borderId="27" xfId="114" applyFont="1" applyFill="1" applyBorder="1" applyAlignment="1">
      <alignment horizontal="center" vertical="center" wrapText="1"/>
      <protection/>
    </xf>
    <xf numFmtId="0" fontId="49" fillId="0" borderId="19" xfId="114" applyFont="1" applyBorder="1" applyAlignment="1">
      <alignment horizontal="center" wrapText="1"/>
      <protection/>
    </xf>
    <xf numFmtId="0" fontId="46" fillId="0" borderId="25" xfId="114" applyFont="1" applyBorder="1" applyAlignment="1">
      <alignment horizontal="center" vertical="center" wrapText="1"/>
      <protection/>
    </xf>
    <xf numFmtId="0" fontId="46" fillId="0" borderId="28" xfId="114" applyFont="1" applyBorder="1" applyAlignment="1">
      <alignment horizontal="center" vertical="center" wrapText="1"/>
      <protection/>
    </xf>
    <xf numFmtId="0" fontId="45" fillId="0" borderId="0" xfId="101" applyFont="1" applyAlignment="1">
      <alignment horizontal="center" vertical="center"/>
      <protection/>
    </xf>
    <xf numFmtId="0" fontId="45" fillId="0" borderId="19" xfId="0" applyFont="1" applyFill="1" applyBorder="1" applyAlignment="1">
      <alignment horizontal="center" vertical="center" wrapText="1"/>
    </xf>
    <xf numFmtId="0" fontId="45" fillId="0" borderId="26" xfId="0" applyFont="1" applyFill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textRotation="90" wrapText="1"/>
    </xf>
    <xf numFmtId="0" fontId="45" fillId="0" borderId="25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wrapText="1"/>
    </xf>
    <xf numFmtId="0" fontId="45" fillId="0" borderId="27" xfId="0" applyFont="1" applyFill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textRotation="90" wrapText="1"/>
    </xf>
    <xf numFmtId="0" fontId="44" fillId="0" borderId="27" xfId="0" applyFont="1" applyBorder="1" applyAlignment="1">
      <alignment horizontal="center" wrapText="1"/>
    </xf>
    <xf numFmtId="0" fontId="23" fillId="0" borderId="19" xfId="136" applyFont="1" applyFill="1" applyBorder="1" applyAlignment="1">
      <alignment horizontal="center" vertical="center" wrapText="1"/>
      <protection/>
    </xf>
    <xf numFmtId="0" fontId="45" fillId="0" borderId="0" xfId="101" applyFont="1" applyAlignment="1">
      <alignment horizontal="center"/>
      <protection/>
    </xf>
    <xf numFmtId="0" fontId="46" fillId="0" borderId="25" xfId="125" applyFont="1" applyBorder="1" applyAlignment="1">
      <alignment horizontal="center" wrapText="1"/>
      <protection/>
    </xf>
    <xf numFmtId="0" fontId="46" fillId="0" borderId="28" xfId="125" applyFont="1" applyBorder="1" applyAlignment="1">
      <alignment horizontal="center" wrapText="1"/>
      <protection/>
    </xf>
    <xf numFmtId="0" fontId="46" fillId="0" borderId="19" xfId="125" applyFont="1" applyBorder="1" applyAlignment="1">
      <alignment horizontal="center" wrapText="1"/>
      <protection/>
    </xf>
  </cellXfs>
  <cellStyles count="14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Excel Built-in Normal" xfId="51"/>
    <cellStyle name="Excel Built-in Normal 2" xfId="52"/>
    <cellStyle name="Excel Built-in Normal 2 2" xfId="53"/>
    <cellStyle name="Excel Built-in Normal 3" xfId="54"/>
    <cellStyle name="Акцент1" xfId="55"/>
    <cellStyle name="Акцент1 2" xfId="56"/>
    <cellStyle name="Акцент2" xfId="57"/>
    <cellStyle name="Акцент2 2" xfId="58"/>
    <cellStyle name="Акцент3" xfId="59"/>
    <cellStyle name="Акцент3 2" xfId="60"/>
    <cellStyle name="Акцент4" xfId="61"/>
    <cellStyle name="Акцент4 2" xfId="62"/>
    <cellStyle name="Акцент5" xfId="63"/>
    <cellStyle name="Акцент5 2" xfId="64"/>
    <cellStyle name="Акцент6" xfId="65"/>
    <cellStyle name="Акцент6 2" xfId="66"/>
    <cellStyle name="Ввод " xfId="67"/>
    <cellStyle name="Ввод  2" xfId="68"/>
    <cellStyle name="Вывод" xfId="69"/>
    <cellStyle name="Вывод 2" xfId="70"/>
    <cellStyle name="Вычисление" xfId="71"/>
    <cellStyle name="Вычисление 2" xfId="72"/>
    <cellStyle name="Currency" xfId="73"/>
    <cellStyle name="Currency [0]" xfId="74"/>
    <cellStyle name="Заголовок 1" xfId="75"/>
    <cellStyle name="Заголовок 1 2" xfId="76"/>
    <cellStyle name="Заголовок 2" xfId="77"/>
    <cellStyle name="Заголовок 2 2" xfId="78"/>
    <cellStyle name="Заголовок 3" xfId="79"/>
    <cellStyle name="Заголовок 3 2" xfId="80"/>
    <cellStyle name="Заголовок 4" xfId="81"/>
    <cellStyle name="Заголовок 4 2" xfId="82"/>
    <cellStyle name="Итог" xfId="83"/>
    <cellStyle name="Итог 2" xfId="84"/>
    <cellStyle name="Контрольная ячейка" xfId="85"/>
    <cellStyle name="Контрольная ячейка 2" xfId="86"/>
    <cellStyle name="Название" xfId="87"/>
    <cellStyle name="Название 2" xfId="88"/>
    <cellStyle name="Нейтральный" xfId="89"/>
    <cellStyle name="Нейтральный 2" xfId="90"/>
    <cellStyle name="Обычный 10" xfId="91"/>
    <cellStyle name="Обычный 11" xfId="92"/>
    <cellStyle name="Обычный 12" xfId="93"/>
    <cellStyle name="Обычный 13" xfId="94"/>
    <cellStyle name="Обычный 14" xfId="95"/>
    <cellStyle name="Обычный 15" xfId="96"/>
    <cellStyle name="Обычный 16" xfId="97"/>
    <cellStyle name="Обычный 17" xfId="98"/>
    <cellStyle name="Обычный 18" xfId="99"/>
    <cellStyle name="Обычный 19" xfId="100"/>
    <cellStyle name="Обычный 2" xfId="101"/>
    <cellStyle name="Обычный 2 2" xfId="102"/>
    <cellStyle name="Обычный 2 3" xfId="103"/>
    <cellStyle name="Обычный 20" xfId="104"/>
    <cellStyle name="Обычный 21" xfId="105"/>
    <cellStyle name="Обычный 22" xfId="106"/>
    <cellStyle name="Обычный 23" xfId="107"/>
    <cellStyle name="Обычный 24" xfId="108"/>
    <cellStyle name="Обычный 25" xfId="109"/>
    <cellStyle name="Обычный 26" xfId="110"/>
    <cellStyle name="Обычный 27" xfId="111"/>
    <cellStyle name="Обычный 28" xfId="112"/>
    <cellStyle name="Обычный 29" xfId="113"/>
    <cellStyle name="Обычный 3" xfId="114"/>
    <cellStyle name="Обычный 30" xfId="115"/>
    <cellStyle name="Обычный 31" xfId="116"/>
    <cellStyle name="Обычный 32" xfId="117"/>
    <cellStyle name="Обычный 33" xfId="118"/>
    <cellStyle name="Обычный 34" xfId="119"/>
    <cellStyle name="Обычный 35" xfId="120"/>
    <cellStyle name="Обычный 36" xfId="121"/>
    <cellStyle name="Обычный 37" xfId="122"/>
    <cellStyle name="Обычный 38" xfId="123"/>
    <cellStyle name="Обычный 39" xfId="124"/>
    <cellStyle name="Обычный 4" xfId="125"/>
    <cellStyle name="Обычный 4 2" xfId="126"/>
    <cellStyle name="Обычный 4 2 2" xfId="127"/>
    <cellStyle name="Обычный 40" xfId="128"/>
    <cellStyle name="Обычный 41" xfId="129"/>
    <cellStyle name="Обычный 42" xfId="130"/>
    <cellStyle name="Обычный 43" xfId="131"/>
    <cellStyle name="Обычный 44" xfId="132"/>
    <cellStyle name="Обычный 45" xfId="133"/>
    <cellStyle name="Обычный 46" xfId="134"/>
    <cellStyle name="Обычный 47" xfId="135"/>
    <cellStyle name="Обычный 48" xfId="136"/>
    <cellStyle name="Обычный 5" xfId="137"/>
    <cellStyle name="Обычный 5 2" xfId="138"/>
    <cellStyle name="Обычный 6" xfId="139"/>
    <cellStyle name="Обычный 7" xfId="140"/>
    <cellStyle name="Обычный 8" xfId="141"/>
    <cellStyle name="Обычный 9" xfId="142"/>
    <cellStyle name="Плохой" xfId="143"/>
    <cellStyle name="Плохой 2" xfId="144"/>
    <cellStyle name="Пояснение" xfId="145"/>
    <cellStyle name="Пояснение 2" xfId="146"/>
    <cellStyle name="Пояснение 3" xfId="147"/>
    <cellStyle name="Примечание" xfId="148"/>
    <cellStyle name="Примечание 2" xfId="149"/>
    <cellStyle name="Percent" xfId="150"/>
    <cellStyle name="Связанная ячейка" xfId="151"/>
    <cellStyle name="Связанная ячейка 2" xfId="152"/>
    <cellStyle name="Текст предупреждения" xfId="153"/>
    <cellStyle name="Текст предупреждения 2" xfId="154"/>
    <cellStyle name="Comma" xfId="155"/>
    <cellStyle name="Comma [0]" xfId="156"/>
    <cellStyle name="Финансовый 2 2" xfId="157"/>
    <cellStyle name="Хороший" xfId="158"/>
    <cellStyle name="Хороший 2" xfId="1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U59"/>
  <sheetViews>
    <sheetView view="pageBreakPreview" zoomScaleSheetLayoutView="100" zoomScalePageLayoutView="0" workbookViewId="0" topLeftCell="A16">
      <selection activeCell="P8" sqref="P8"/>
    </sheetView>
  </sheetViews>
  <sheetFormatPr defaultColWidth="9.140625" defaultRowHeight="15"/>
  <cols>
    <col min="1" max="1" width="9.140625" style="2" customWidth="1"/>
    <col min="2" max="2" width="1.1484375" style="2" customWidth="1"/>
    <col min="3" max="3" width="5.421875" style="60" customWidth="1"/>
    <col min="4" max="4" width="9.7109375" style="60" customWidth="1"/>
    <col min="5" max="5" width="15.140625" style="44" customWidth="1"/>
    <col min="6" max="6" width="12.28125" style="44" customWidth="1"/>
    <col min="7" max="7" width="16.421875" style="44" customWidth="1"/>
    <col min="8" max="8" width="6.140625" style="55" customWidth="1"/>
    <col min="9" max="9" width="23.00390625" style="44" customWidth="1"/>
    <col min="10" max="10" width="26.8515625" style="44" customWidth="1"/>
    <col min="11" max="15" width="4.28125" style="26" customWidth="1"/>
    <col min="16" max="16" width="11.57421875" style="26" customWidth="1"/>
    <col min="17" max="17" width="13.28125" style="26" hidden="1" customWidth="1"/>
    <col min="18" max="16384" width="9.140625" style="2" customWidth="1"/>
  </cols>
  <sheetData>
    <row r="1" spans="3:20" ht="15">
      <c r="C1" s="248" t="s">
        <v>774</v>
      </c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50"/>
      <c r="S1" s="50"/>
      <c r="T1" s="50"/>
    </row>
    <row r="2" spans="3:20" ht="15">
      <c r="C2" s="248" t="s">
        <v>775</v>
      </c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50"/>
      <c r="S2" s="50"/>
      <c r="T2" s="50"/>
    </row>
    <row r="3" spans="3:21" ht="15">
      <c r="C3" s="248" t="s">
        <v>0</v>
      </c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50"/>
      <c r="S3" s="50"/>
      <c r="T3" s="50"/>
      <c r="U3" s="50"/>
    </row>
    <row r="4" spans="3:21" s="45" customFormat="1" ht="15">
      <c r="C4" s="51"/>
      <c r="D4" s="51"/>
      <c r="E4" s="51"/>
      <c r="F4" s="51"/>
      <c r="G4" s="51"/>
      <c r="H4" s="52"/>
      <c r="I4" s="51"/>
      <c r="J4" s="51"/>
      <c r="K4" s="52"/>
      <c r="L4" s="52"/>
      <c r="M4" s="52"/>
      <c r="N4" s="52"/>
      <c r="O4" s="52"/>
      <c r="P4" s="52"/>
      <c r="Q4" s="52"/>
      <c r="R4" s="53"/>
      <c r="S4" s="53"/>
      <c r="T4" s="53"/>
      <c r="U4" s="53"/>
    </row>
    <row r="5" spans="3:17" ht="15.75" customHeight="1">
      <c r="C5" s="249" t="s">
        <v>47</v>
      </c>
      <c r="D5" s="250" t="s">
        <v>756</v>
      </c>
      <c r="E5" s="251" t="s">
        <v>48</v>
      </c>
      <c r="F5" s="251" t="s">
        <v>49</v>
      </c>
      <c r="G5" s="251" t="s">
        <v>50</v>
      </c>
      <c r="H5" s="252" t="s">
        <v>560</v>
      </c>
      <c r="I5" s="251" t="s">
        <v>51</v>
      </c>
      <c r="J5" s="251" t="s">
        <v>550</v>
      </c>
      <c r="K5" s="253" t="s">
        <v>53</v>
      </c>
      <c r="L5" s="254"/>
      <c r="M5" s="254"/>
      <c r="N5" s="254"/>
      <c r="O5" s="254"/>
      <c r="P5" s="251" t="s">
        <v>54</v>
      </c>
      <c r="Q5" s="255" t="s">
        <v>55</v>
      </c>
    </row>
    <row r="6" spans="3:17" ht="56.25" customHeight="1">
      <c r="C6" s="249"/>
      <c r="D6" s="256"/>
      <c r="E6" s="251"/>
      <c r="F6" s="251"/>
      <c r="G6" s="251"/>
      <c r="H6" s="257"/>
      <c r="I6" s="251"/>
      <c r="J6" s="251"/>
      <c r="K6" s="19">
        <v>1</v>
      </c>
      <c r="L6" s="19">
        <v>2</v>
      </c>
      <c r="M6" s="19">
        <v>3</v>
      </c>
      <c r="N6" s="19">
        <v>4</v>
      </c>
      <c r="O6" s="19">
        <v>5</v>
      </c>
      <c r="P6" s="251"/>
      <c r="Q6" s="258"/>
    </row>
    <row r="7" spans="3:17" s="26" customFormat="1" ht="21" customHeight="1">
      <c r="C7" s="18">
        <v>1</v>
      </c>
      <c r="D7" s="18">
        <v>2</v>
      </c>
      <c r="E7" s="18">
        <v>3</v>
      </c>
      <c r="F7" s="18">
        <v>4</v>
      </c>
      <c r="G7" s="18">
        <v>5</v>
      </c>
      <c r="H7" s="18">
        <v>7</v>
      </c>
      <c r="I7" s="18">
        <v>8</v>
      </c>
      <c r="J7" s="18">
        <v>9</v>
      </c>
      <c r="K7" s="18">
        <v>10</v>
      </c>
      <c r="L7" s="18">
        <v>11</v>
      </c>
      <c r="M7" s="18">
        <v>12</v>
      </c>
      <c r="N7" s="18">
        <v>13</v>
      </c>
      <c r="O7" s="18">
        <v>14</v>
      </c>
      <c r="P7" s="18">
        <v>15</v>
      </c>
      <c r="Q7" s="18">
        <v>16</v>
      </c>
    </row>
    <row r="8" spans="3:17" ht="15" customHeight="1">
      <c r="C8" s="17">
        <v>1</v>
      </c>
      <c r="D8" s="18">
        <v>1</v>
      </c>
      <c r="E8" s="108" t="s">
        <v>586</v>
      </c>
      <c r="F8" s="108" t="s">
        <v>36</v>
      </c>
      <c r="G8" s="108" t="s">
        <v>239</v>
      </c>
      <c r="H8" s="18">
        <v>5</v>
      </c>
      <c r="I8" s="108" t="s">
        <v>246</v>
      </c>
      <c r="J8" s="105" t="s">
        <v>177</v>
      </c>
      <c r="K8" s="13">
        <v>7</v>
      </c>
      <c r="L8" s="13">
        <v>7</v>
      </c>
      <c r="M8" s="13">
        <v>7</v>
      </c>
      <c r="N8" s="13">
        <v>7</v>
      </c>
      <c r="O8" s="13">
        <v>7</v>
      </c>
      <c r="P8" s="259">
        <f aca="true" t="shared" si="0" ref="P8:P39">SUM(K8:O8)</f>
        <v>35</v>
      </c>
      <c r="Q8" s="14"/>
    </row>
    <row r="9" spans="3:17" ht="15" customHeight="1">
      <c r="C9" s="17">
        <f aca="true" t="shared" si="1" ref="C9:C58">1+C8</f>
        <v>2</v>
      </c>
      <c r="D9" s="18">
        <v>35</v>
      </c>
      <c r="E9" s="116" t="s">
        <v>566</v>
      </c>
      <c r="F9" s="116" t="s">
        <v>567</v>
      </c>
      <c r="G9" s="116" t="s">
        <v>568</v>
      </c>
      <c r="H9" s="18">
        <v>5</v>
      </c>
      <c r="I9" s="116" t="s">
        <v>507</v>
      </c>
      <c r="J9" s="116" t="s">
        <v>217</v>
      </c>
      <c r="K9" s="19">
        <v>7</v>
      </c>
      <c r="L9" s="19">
        <v>7</v>
      </c>
      <c r="M9" s="19">
        <v>7</v>
      </c>
      <c r="N9" s="19">
        <v>7</v>
      </c>
      <c r="O9" s="19">
        <v>7</v>
      </c>
      <c r="P9" s="259">
        <f t="shared" si="0"/>
        <v>35</v>
      </c>
      <c r="Q9" s="19"/>
    </row>
    <row r="10" spans="3:17" ht="15" customHeight="1">
      <c r="C10" s="17">
        <f t="shared" si="1"/>
        <v>3</v>
      </c>
      <c r="D10" s="18">
        <v>48</v>
      </c>
      <c r="E10" s="17" t="s">
        <v>545</v>
      </c>
      <c r="F10" s="17" t="s">
        <v>27</v>
      </c>
      <c r="G10" s="17" t="s">
        <v>25</v>
      </c>
      <c r="H10" s="18">
        <v>5</v>
      </c>
      <c r="I10" s="121" t="s">
        <v>321</v>
      </c>
      <c r="J10" s="17" t="s">
        <v>343</v>
      </c>
      <c r="K10" s="19">
        <v>7</v>
      </c>
      <c r="L10" s="19">
        <v>7</v>
      </c>
      <c r="M10" s="19">
        <v>7</v>
      </c>
      <c r="N10" s="19">
        <v>7</v>
      </c>
      <c r="O10" s="19">
        <v>7</v>
      </c>
      <c r="P10" s="259">
        <f t="shared" si="0"/>
        <v>35</v>
      </c>
      <c r="Q10" s="19"/>
    </row>
    <row r="11" spans="3:17" ht="15" customHeight="1">
      <c r="C11" s="17">
        <f t="shared" si="1"/>
        <v>4</v>
      </c>
      <c r="D11" s="18">
        <v>5</v>
      </c>
      <c r="E11" s="108" t="s">
        <v>579</v>
      </c>
      <c r="F11" s="108" t="s">
        <v>358</v>
      </c>
      <c r="G11" s="108" t="s">
        <v>76</v>
      </c>
      <c r="H11" s="18">
        <v>5</v>
      </c>
      <c r="I11" s="108" t="s">
        <v>134</v>
      </c>
      <c r="J11" s="105" t="s">
        <v>177</v>
      </c>
      <c r="K11" s="19">
        <v>7</v>
      </c>
      <c r="L11" s="19">
        <v>7</v>
      </c>
      <c r="M11" s="19">
        <v>0</v>
      </c>
      <c r="N11" s="19">
        <v>7</v>
      </c>
      <c r="O11" s="19">
        <v>7</v>
      </c>
      <c r="P11" s="259">
        <f t="shared" si="0"/>
        <v>28</v>
      </c>
      <c r="Q11" s="41"/>
    </row>
    <row r="12" spans="3:17" ht="15" customHeight="1">
      <c r="C12" s="17">
        <f t="shared" si="1"/>
        <v>5</v>
      </c>
      <c r="D12" s="18">
        <v>37</v>
      </c>
      <c r="E12" s="116" t="s">
        <v>553</v>
      </c>
      <c r="F12" s="116" t="s">
        <v>128</v>
      </c>
      <c r="G12" s="116" t="s">
        <v>73</v>
      </c>
      <c r="H12" s="18">
        <v>5</v>
      </c>
      <c r="I12" s="116" t="s">
        <v>242</v>
      </c>
      <c r="J12" s="116" t="s">
        <v>217</v>
      </c>
      <c r="K12" s="23">
        <v>7</v>
      </c>
      <c r="L12" s="14">
        <v>7</v>
      </c>
      <c r="M12" s="14">
        <v>0</v>
      </c>
      <c r="N12" s="14">
        <v>7</v>
      </c>
      <c r="O12" s="14">
        <v>7</v>
      </c>
      <c r="P12" s="259">
        <f t="shared" si="0"/>
        <v>28</v>
      </c>
      <c r="Q12" s="19"/>
    </row>
    <row r="13" spans="3:17" ht="15" customHeight="1">
      <c r="C13" s="17">
        <f t="shared" si="1"/>
        <v>6</v>
      </c>
      <c r="D13" s="18">
        <v>43</v>
      </c>
      <c r="E13" s="46" t="s">
        <v>197</v>
      </c>
      <c r="F13" s="46" t="s">
        <v>518</v>
      </c>
      <c r="G13" s="46" t="s">
        <v>198</v>
      </c>
      <c r="H13" s="18">
        <v>5</v>
      </c>
      <c r="I13" s="46" t="s">
        <v>182</v>
      </c>
      <c r="J13" s="17" t="s">
        <v>417</v>
      </c>
      <c r="K13" s="19">
        <v>7</v>
      </c>
      <c r="L13" s="19">
        <v>7</v>
      </c>
      <c r="M13" s="19">
        <v>0</v>
      </c>
      <c r="N13" s="19">
        <v>7</v>
      </c>
      <c r="O13" s="19">
        <v>7</v>
      </c>
      <c r="P13" s="259">
        <f t="shared" si="0"/>
        <v>28</v>
      </c>
      <c r="Q13" s="19"/>
    </row>
    <row r="14" spans="3:17" ht="15" customHeight="1">
      <c r="C14" s="17">
        <f t="shared" si="1"/>
        <v>7</v>
      </c>
      <c r="D14" s="18">
        <v>45</v>
      </c>
      <c r="E14" s="46" t="s">
        <v>575</v>
      </c>
      <c r="F14" s="46" t="s">
        <v>156</v>
      </c>
      <c r="G14" s="46" t="s">
        <v>179</v>
      </c>
      <c r="H14" s="18">
        <v>5</v>
      </c>
      <c r="I14" s="46" t="s">
        <v>180</v>
      </c>
      <c r="J14" s="17" t="s">
        <v>417</v>
      </c>
      <c r="K14" s="259">
        <v>7</v>
      </c>
      <c r="L14" s="259">
        <v>7</v>
      </c>
      <c r="M14" s="259">
        <v>0</v>
      </c>
      <c r="N14" s="259">
        <v>7</v>
      </c>
      <c r="O14" s="259">
        <v>7</v>
      </c>
      <c r="P14" s="259">
        <f t="shared" si="0"/>
        <v>28</v>
      </c>
      <c r="Q14" s="19"/>
    </row>
    <row r="15" spans="3:17" ht="15" customHeight="1">
      <c r="C15" s="17">
        <f t="shared" si="1"/>
        <v>8</v>
      </c>
      <c r="D15" s="18">
        <v>8</v>
      </c>
      <c r="E15" s="17" t="s">
        <v>578</v>
      </c>
      <c r="F15" s="17" t="s">
        <v>119</v>
      </c>
      <c r="G15" s="17" t="s">
        <v>32</v>
      </c>
      <c r="H15" s="18">
        <v>5</v>
      </c>
      <c r="I15" s="121" t="s">
        <v>248</v>
      </c>
      <c r="J15" s="17" t="s">
        <v>385</v>
      </c>
      <c r="K15" s="19">
        <v>7</v>
      </c>
      <c r="L15" s="19">
        <v>7</v>
      </c>
      <c r="M15" s="19">
        <v>0</v>
      </c>
      <c r="N15" s="19">
        <v>6</v>
      </c>
      <c r="O15" s="19">
        <v>7</v>
      </c>
      <c r="P15" s="259">
        <f t="shared" si="0"/>
        <v>27</v>
      </c>
      <c r="Q15" s="19"/>
    </row>
    <row r="16" spans="3:17" ht="15" customHeight="1">
      <c r="C16" s="17">
        <f t="shared" si="1"/>
        <v>9</v>
      </c>
      <c r="D16" s="18">
        <v>28</v>
      </c>
      <c r="E16" s="57" t="s">
        <v>593</v>
      </c>
      <c r="F16" s="57" t="s">
        <v>249</v>
      </c>
      <c r="G16" s="57" t="s">
        <v>301</v>
      </c>
      <c r="H16" s="18">
        <v>5</v>
      </c>
      <c r="I16" s="115" t="s">
        <v>329</v>
      </c>
      <c r="J16" s="115" t="s">
        <v>399</v>
      </c>
      <c r="K16" s="19">
        <v>7</v>
      </c>
      <c r="L16" s="19">
        <v>3</v>
      </c>
      <c r="M16" s="19">
        <v>0</v>
      </c>
      <c r="N16" s="19">
        <v>7</v>
      </c>
      <c r="O16" s="19">
        <v>7</v>
      </c>
      <c r="P16" s="259">
        <f t="shared" si="0"/>
        <v>24</v>
      </c>
      <c r="Q16" s="19"/>
    </row>
    <row r="17" spans="3:17" ht="15" customHeight="1">
      <c r="C17" s="17">
        <f t="shared" si="1"/>
        <v>10</v>
      </c>
      <c r="D17" s="18">
        <v>19</v>
      </c>
      <c r="E17" s="59" t="s">
        <v>576</v>
      </c>
      <c r="F17" s="59" t="s">
        <v>81</v>
      </c>
      <c r="G17" s="59" t="s">
        <v>190</v>
      </c>
      <c r="H17" s="47">
        <v>5</v>
      </c>
      <c r="I17" s="59" t="s">
        <v>542</v>
      </c>
      <c r="J17" s="59" t="s">
        <v>577</v>
      </c>
      <c r="K17" s="41">
        <v>7</v>
      </c>
      <c r="L17" s="41">
        <v>1</v>
      </c>
      <c r="M17" s="41">
        <v>0</v>
      </c>
      <c r="N17" s="41">
        <v>7</v>
      </c>
      <c r="O17" s="41">
        <v>7</v>
      </c>
      <c r="P17" s="259">
        <f t="shared" si="0"/>
        <v>22</v>
      </c>
      <c r="Q17" s="19"/>
    </row>
    <row r="18" spans="3:17" ht="15" customHeight="1">
      <c r="C18" s="17">
        <f t="shared" si="1"/>
        <v>11</v>
      </c>
      <c r="D18" s="18">
        <v>23</v>
      </c>
      <c r="E18" s="59" t="s">
        <v>563</v>
      </c>
      <c r="F18" s="59" t="s">
        <v>33</v>
      </c>
      <c r="G18" s="59" t="s">
        <v>68</v>
      </c>
      <c r="H18" s="47">
        <v>5</v>
      </c>
      <c r="I18" s="59" t="s">
        <v>311</v>
      </c>
      <c r="J18" s="59" t="s">
        <v>310</v>
      </c>
      <c r="K18" s="48">
        <v>7</v>
      </c>
      <c r="L18" s="48">
        <v>1</v>
      </c>
      <c r="M18" s="48">
        <v>7</v>
      </c>
      <c r="N18" s="48">
        <v>7</v>
      </c>
      <c r="O18" s="48">
        <v>0</v>
      </c>
      <c r="P18" s="259">
        <f t="shared" si="0"/>
        <v>22</v>
      </c>
      <c r="Q18" s="19"/>
    </row>
    <row r="19" spans="3:17" ht="15" customHeight="1">
      <c r="C19" s="17">
        <f t="shared" si="1"/>
        <v>12</v>
      </c>
      <c r="D19" s="18">
        <v>36</v>
      </c>
      <c r="E19" s="116" t="s">
        <v>547</v>
      </c>
      <c r="F19" s="116" t="s">
        <v>29</v>
      </c>
      <c r="G19" s="116" t="s">
        <v>3</v>
      </c>
      <c r="H19" s="18">
        <v>5</v>
      </c>
      <c r="I19" s="116" t="s">
        <v>220</v>
      </c>
      <c r="J19" s="116" t="s">
        <v>217</v>
      </c>
      <c r="K19" s="19">
        <v>0</v>
      </c>
      <c r="L19" s="19">
        <v>7</v>
      </c>
      <c r="M19" s="19">
        <v>7</v>
      </c>
      <c r="N19" s="19">
        <v>0</v>
      </c>
      <c r="O19" s="19">
        <v>7</v>
      </c>
      <c r="P19" s="259">
        <f t="shared" si="0"/>
        <v>21</v>
      </c>
      <c r="Q19" s="19"/>
    </row>
    <row r="20" spans="3:17" ht="15" customHeight="1">
      <c r="C20" s="17">
        <f t="shared" si="1"/>
        <v>13</v>
      </c>
      <c r="D20" s="18">
        <v>40</v>
      </c>
      <c r="E20" s="116" t="s">
        <v>537</v>
      </c>
      <c r="F20" s="116" t="s">
        <v>66</v>
      </c>
      <c r="G20" s="116" t="s">
        <v>205</v>
      </c>
      <c r="H20" s="18">
        <v>5</v>
      </c>
      <c r="I20" s="116" t="s">
        <v>222</v>
      </c>
      <c r="J20" s="116" t="s">
        <v>217</v>
      </c>
      <c r="K20" s="19">
        <v>7</v>
      </c>
      <c r="L20" s="19">
        <v>7</v>
      </c>
      <c r="M20" s="19">
        <v>0</v>
      </c>
      <c r="N20" s="19">
        <v>7</v>
      </c>
      <c r="O20" s="19">
        <v>0</v>
      </c>
      <c r="P20" s="259">
        <f t="shared" si="0"/>
        <v>21</v>
      </c>
      <c r="Q20" s="18"/>
    </row>
    <row r="21" spans="3:17" ht="15" customHeight="1">
      <c r="C21" s="17">
        <f t="shared" si="1"/>
        <v>14</v>
      </c>
      <c r="D21" s="18">
        <v>41</v>
      </c>
      <c r="E21" s="108" t="s">
        <v>571</v>
      </c>
      <c r="F21" s="108" t="s">
        <v>96</v>
      </c>
      <c r="G21" s="108" t="s">
        <v>45</v>
      </c>
      <c r="H21" s="18">
        <v>5</v>
      </c>
      <c r="I21" s="109" t="s">
        <v>280</v>
      </c>
      <c r="J21" s="108" t="s">
        <v>416</v>
      </c>
      <c r="K21" s="19">
        <v>7</v>
      </c>
      <c r="L21" s="19">
        <v>7</v>
      </c>
      <c r="M21" s="19">
        <v>0</v>
      </c>
      <c r="N21" s="19">
        <v>0</v>
      </c>
      <c r="O21" s="19">
        <v>7</v>
      </c>
      <c r="P21" s="259">
        <f t="shared" si="0"/>
        <v>21</v>
      </c>
      <c r="Q21" s="18"/>
    </row>
    <row r="22" spans="3:17" ht="15" customHeight="1">
      <c r="C22" s="17">
        <f t="shared" si="1"/>
        <v>15</v>
      </c>
      <c r="D22" s="18">
        <v>50</v>
      </c>
      <c r="E22" s="17" t="s">
        <v>564</v>
      </c>
      <c r="F22" s="17" t="s">
        <v>176</v>
      </c>
      <c r="G22" s="17" t="s">
        <v>32</v>
      </c>
      <c r="H22" s="18">
        <v>5</v>
      </c>
      <c r="I22" s="112" t="s">
        <v>337</v>
      </c>
      <c r="J22" s="17" t="s">
        <v>333</v>
      </c>
      <c r="K22" s="19">
        <v>7</v>
      </c>
      <c r="L22" s="19">
        <v>7</v>
      </c>
      <c r="M22" s="19">
        <v>0</v>
      </c>
      <c r="N22" s="19">
        <v>0</v>
      </c>
      <c r="O22" s="19">
        <v>7</v>
      </c>
      <c r="P22" s="259">
        <f t="shared" si="0"/>
        <v>21</v>
      </c>
      <c r="Q22" s="19"/>
    </row>
    <row r="23" spans="3:17" ht="15" customHeight="1">
      <c r="C23" s="17">
        <f t="shared" si="1"/>
        <v>16</v>
      </c>
      <c r="D23" s="18">
        <v>13</v>
      </c>
      <c r="E23" s="17" t="s">
        <v>591</v>
      </c>
      <c r="F23" s="17" t="s">
        <v>108</v>
      </c>
      <c r="G23" s="17" t="s">
        <v>87</v>
      </c>
      <c r="H23" s="18">
        <v>5</v>
      </c>
      <c r="I23" s="17" t="s">
        <v>407</v>
      </c>
      <c r="J23" s="17" t="s">
        <v>404</v>
      </c>
      <c r="K23" s="58">
        <v>0</v>
      </c>
      <c r="L23" s="58">
        <v>3</v>
      </c>
      <c r="M23" s="58">
        <v>0</v>
      </c>
      <c r="N23" s="58">
        <v>7</v>
      </c>
      <c r="O23" s="58">
        <v>7</v>
      </c>
      <c r="P23" s="259">
        <f t="shared" si="0"/>
        <v>17</v>
      </c>
      <c r="Q23" s="19"/>
    </row>
    <row r="24" spans="3:17" ht="15" customHeight="1">
      <c r="C24" s="17">
        <f t="shared" si="1"/>
        <v>17</v>
      </c>
      <c r="D24" s="18">
        <v>51</v>
      </c>
      <c r="E24" s="17" t="s">
        <v>582</v>
      </c>
      <c r="F24" s="17" t="s">
        <v>30</v>
      </c>
      <c r="G24" s="17" t="s">
        <v>68</v>
      </c>
      <c r="H24" s="18">
        <v>5</v>
      </c>
      <c r="I24" s="112" t="s">
        <v>337</v>
      </c>
      <c r="J24" s="17" t="s">
        <v>333</v>
      </c>
      <c r="K24" s="19">
        <v>7</v>
      </c>
      <c r="L24" s="19">
        <v>3</v>
      </c>
      <c r="M24" s="19">
        <v>0</v>
      </c>
      <c r="N24" s="19">
        <v>0</v>
      </c>
      <c r="O24" s="19">
        <v>7</v>
      </c>
      <c r="P24" s="259">
        <f t="shared" si="0"/>
        <v>17</v>
      </c>
      <c r="Q24" s="19"/>
    </row>
    <row r="25" spans="3:17" ht="15" customHeight="1">
      <c r="C25" s="17">
        <f t="shared" si="1"/>
        <v>18</v>
      </c>
      <c r="D25" s="18">
        <v>2</v>
      </c>
      <c r="E25" s="116" t="s">
        <v>584</v>
      </c>
      <c r="F25" s="116" t="s">
        <v>164</v>
      </c>
      <c r="G25" s="116" t="s">
        <v>227</v>
      </c>
      <c r="H25" s="18">
        <v>5</v>
      </c>
      <c r="I25" s="121" t="s">
        <v>284</v>
      </c>
      <c r="J25" s="17" t="s">
        <v>373</v>
      </c>
      <c r="K25" s="15">
        <v>7</v>
      </c>
      <c r="L25" s="15">
        <v>1</v>
      </c>
      <c r="M25" s="15">
        <v>1</v>
      </c>
      <c r="N25" s="15">
        <v>0</v>
      </c>
      <c r="O25" s="15">
        <v>7</v>
      </c>
      <c r="P25" s="259">
        <f t="shared" si="0"/>
        <v>16</v>
      </c>
      <c r="Q25" s="19"/>
    </row>
    <row r="26" spans="3:17" ht="15" customHeight="1">
      <c r="C26" s="17">
        <f t="shared" si="1"/>
        <v>19</v>
      </c>
      <c r="D26" s="18">
        <v>14</v>
      </c>
      <c r="E26" s="57" t="s">
        <v>527</v>
      </c>
      <c r="F26" s="57" t="s">
        <v>120</v>
      </c>
      <c r="G26" s="57" t="s">
        <v>528</v>
      </c>
      <c r="H26" s="18">
        <v>5</v>
      </c>
      <c r="I26" s="57" t="s">
        <v>405</v>
      </c>
      <c r="J26" s="17" t="s">
        <v>404</v>
      </c>
      <c r="K26" s="18">
        <v>7</v>
      </c>
      <c r="L26" s="18">
        <v>1</v>
      </c>
      <c r="M26" s="18">
        <v>1</v>
      </c>
      <c r="N26" s="18">
        <v>7</v>
      </c>
      <c r="O26" s="18">
        <v>0</v>
      </c>
      <c r="P26" s="259">
        <f t="shared" si="0"/>
        <v>16</v>
      </c>
      <c r="Q26" s="48"/>
    </row>
    <row r="27" spans="3:17" ht="15" customHeight="1">
      <c r="C27" s="17">
        <f t="shared" si="1"/>
        <v>20</v>
      </c>
      <c r="D27" s="18">
        <v>15</v>
      </c>
      <c r="E27" s="183" t="s">
        <v>731</v>
      </c>
      <c r="F27" s="184" t="s">
        <v>94</v>
      </c>
      <c r="G27" s="184" t="s">
        <v>10</v>
      </c>
      <c r="H27" s="18">
        <v>5</v>
      </c>
      <c r="I27" s="185" t="s">
        <v>26</v>
      </c>
      <c r="J27" s="185" t="s">
        <v>397</v>
      </c>
      <c r="K27" s="18">
        <v>7</v>
      </c>
      <c r="L27" s="18">
        <v>1</v>
      </c>
      <c r="M27" s="18">
        <v>1</v>
      </c>
      <c r="N27" s="18">
        <v>7</v>
      </c>
      <c r="O27" s="18">
        <v>0</v>
      </c>
      <c r="P27" s="259">
        <f t="shared" si="0"/>
        <v>16</v>
      </c>
      <c r="Q27" s="14"/>
    </row>
    <row r="28" spans="3:17" ht="15" customHeight="1">
      <c r="C28" s="17">
        <f t="shared" si="1"/>
        <v>21</v>
      </c>
      <c r="D28" s="18">
        <v>3</v>
      </c>
      <c r="E28" s="108" t="s">
        <v>587</v>
      </c>
      <c r="F28" s="108" t="s">
        <v>588</v>
      </c>
      <c r="G28" s="108" t="s">
        <v>534</v>
      </c>
      <c r="H28" s="18">
        <v>5</v>
      </c>
      <c r="I28" s="105" t="s">
        <v>174</v>
      </c>
      <c r="J28" s="105" t="s">
        <v>177</v>
      </c>
      <c r="K28" s="19">
        <v>7</v>
      </c>
      <c r="L28" s="19">
        <v>1</v>
      </c>
      <c r="M28" s="19">
        <v>0</v>
      </c>
      <c r="N28" s="19">
        <v>0</v>
      </c>
      <c r="O28" s="19">
        <v>7</v>
      </c>
      <c r="P28" s="259">
        <f t="shared" si="0"/>
        <v>15</v>
      </c>
      <c r="Q28" s="19"/>
    </row>
    <row r="29" spans="3:17" ht="15" customHeight="1">
      <c r="C29" s="17">
        <f t="shared" si="1"/>
        <v>22</v>
      </c>
      <c r="D29" s="18">
        <v>7</v>
      </c>
      <c r="E29" s="80" t="s">
        <v>595</v>
      </c>
      <c r="F29" s="80" t="s">
        <v>95</v>
      </c>
      <c r="G29" s="80" t="s">
        <v>87</v>
      </c>
      <c r="H29" s="18">
        <v>5</v>
      </c>
      <c r="I29" s="80" t="s">
        <v>317</v>
      </c>
      <c r="J29" s="17" t="s">
        <v>373</v>
      </c>
      <c r="K29" s="19">
        <v>1</v>
      </c>
      <c r="L29" s="19">
        <v>7</v>
      </c>
      <c r="M29" s="19">
        <v>0</v>
      </c>
      <c r="N29" s="19">
        <v>0</v>
      </c>
      <c r="O29" s="19">
        <v>7</v>
      </c>
      <c r="P29" s="259">
        <f t="shared" si="0"/>
        <v>15</v>
      </c>
      <c r="Q29" s="19"/>
    </row>
    <row r="30" spans="3:17" ht="15" customHeight="1">
      <c r="C30" s="17">
        <f t="shared" si="1"/>
        <v>23</v>
      </c>
      <c r="D30" s="18">
        <v>12</v>
      </c>
      <c r="E30" s="17" t="s">
        <v>572</v>
      </c>
      <c r="F30" s="17" t="s">
        <v>514</v>
      </c>
      <c r="G30" s="17" t="s">
        <v>32</v>
      </c>
      <c r="H30" s="18">
        <v>5</v>
      </c>
      <c r="I30" s="17" t="s">
        <v>330</v>
      </c>
      <c r="J30" s="17" t="s">
        <v>328</v>
      </c>
      <c r="K30" s="56">
        <v>7</v>
      </c>
      <c r="L30" s="56">
        <v>1</v>
      </c>
      <c r="M30" s="56">
        <v>0</v>
      </c>
      <c r="N30" s="56">
        <v>0</v>
      </c>
      <c r="O30" s="56">
        <v>7</v>
      </c>
      <c r="P30" s="259">
        <f t="shared" si="0"/>
        <v>15</v>
      </c>
      <c r="Q30" s="19"/>
    </row>
    <row r="31" spans="3:17" ht="15" customHeight="1">
      <c r="C31" s="17">
        <f t="shared" si="1"/>
        <v>24</v>
      </c>
      <c r="D31" s="18">
        <v>16</v>
      </c>
      <c r="E31" s="184" t="s">
        <v>732</v>
      </c>
      <c r="F31" s="184" t="s">
        <v>113</v>
      </c>
      <c r="G31" s="184" t="s">
        <v>340</v>
      </c>
      <c r="H31" s="18">
        <v>5</v>
      </c>
      <c r="I31" s="185" t="s">
        <v>15</v>
      </c>
      <c r="J31" s="185" t="s">
        <v>397</v>
      </c>
      <c r="K31" s="19">
        <v>7</v>
      </c>
      <c r="L31" s="19">
        <v>1</v>
      </c>
      <c r="M31" s="19">
        <v>0</v>
      </c>
      <c r="N31" s="19">
        <v>0</v>
      </c>
      <c r="O31" s="19">
        <v>7</v>
      </c>
      <c r="P31" s="259">
        <f t="shared" si="0"/>
        <v>15</v>
      </c>
      <c r="Q31" s="19"/>
    </row>
    <row r="32" spans="3:17" ht="15" customHeight="1">
      <c r="C32" s="17">
        <f t="shared" si="1"/>
        <v>25</v>
      </c>
      <c r="D32" s="18">
        <v>20</v>
      </c>
      <c r="E32" s="59" t="s">
        <v>596</v>
      </c>
      <c r="F32" s="59" t="s">
        <v>597</v>
      </c>
      <c r="G32" s="59" t="s">
        <v>598</v>
      </c>
      <c r="H32" s="47">
        <v>5</v>
      </c>
      <c r="I32" s="59" t="s">
        <v>245</v>
      </c>
      <c r="J32" s="59" t="s">
        <v>402</v>
      </c>
      <c r="K32" s="48">
        <v>7</v>
      </c>
      <c r="L32" s="48">
        <v>1</v>
      </c>
      <c r="M32" s="48">
        <v>0</v>
      </c>
      <c r="N32" s="48">
        <v>0</v>
      </c>
      <c r="O32" s="48">
        <v>7</v>
      </c>
      <c r="P32" s="259">
        <f t="shared" si="0"/>
        <v>15</v>
      </c>
      <c r="Q32" s="56"/>
    </row>
    <row r="33" spans="3:17" ht="15" customHeight="1">
      <c r="C33" s="17">
        <f t="shared" si="1"/>
        <v>26</v>
      </c>
      <c r="D33" s="18">
        <v>25</v>
      </c>
      <c r="E33" s="59" t="s">
        <v>590</v>
      </c>
      <c r="F33" s="59" t="s">
        <v>96</v>
      </c>
      <c r="G33" s="59" t="s">
        <v>98</v>
      </c>
      <c r="H33" s="47">
        <v>5</v>
      </c>
      <c r="I33" s="59" t="s">
        <v>269</v>
      </c>
      <c r="J33" s="59" t="s">
        <v>253</v>
      </c>
      <c r="K33" s="19">
        <v>7</v>
      </c>
      <c r="L33" s="19">
        <v>1</v>
      </c>
      <c r="M33" s="19">
        <v>0</v>
      </c>
      <c r="N33" s="19">
        <v>7</v>
      </c>
      <c r="O33" s="19">
        <v>0</v>
      </c>
      <c r="P33" s="259">
        <f t="shared" si="0"/>
        <v>15</v>
      </c>
      <c r="Q33" s="19"/>
    </row>
    <row r="34" spans="3:17" ht="15" customHeight="1">
      <c r="C34" s="17">
        <f t="shared" si="1"/>
        <v>27</v>
      </c>
      <c r="D34" s="18">
        <v>31</v>
      </c>
      <c r="E34" s="17" t="s">
        <v>143</v>
      </c>
      <c r="F34" s="17" t="s">
        <v>108</v>
      </c>
      <c r="G34" s="17" t="s">
        <v>91</v>
      </c>
      <c r="H34" s="18">
        <v>5</v>
      </c>
      <c r="I34" s="121" t="s">
        <v>289</v>
      </c>
      <c r="J34" s="17" t="s">
        <v>458</v>
      </c>
      <c r="K34" s="19">
        <v>7</v>
      </c>
      <c r="L34" s="19">
        <v>1</v>
      </c>
      <c r="M34" s="19">
        <v>0</v>
      </c>
      <c r="N34" s="19">
        <v>0</v>
      </c>
      <c r="O34" s="19">
        <v>7</v>
      </c>
      <c r="P34" s="259">
        <f t="shared" si="0"/>
        <v>15</v>
      </c>
      <c r="Q34" s="19"/>
    </row>
    <row r="35" spans="3:17" ht="15" customHeight="1">
      <c r="C35" s="17">
        <f t="shared" si="1"/>
        <v>28</v>
      </c>
      <c r="D35" s="18">
        <v>49</v>
      </c>
      <c r="E35" s="84" t="s">
        <v>517</v>
      </c>
      <c r="F35" s="84" t="s">
        <v>2</v>
      </c>
      <c r="G35" s="84" t="s">
        <v>25</v>
      </c>
      <c r="H35" s="18">
        <v>5</v>
      </c>
      <c r="I35" s="84" t="s">
        <v>288</v>
      </c>
      <c r="J35" s="17" t="s">
        <v>323</v>
      </c>
      <c r="K35" s="19">
        <v>7</v>
      </c>
      <c r="L35" s="19">
        <v>1</v>
      </c>
      <c r="M35" s="19">
        <v>0</v>
      </c>
      <c r="N35" s="19">
        <v>0</v>
      </c>
      <c r="O35" s="19">
        <v>7</v>
      </c>
      <c r="P35" s="259">
        <f t="shared" si="0"/>
        <v>15</v>
      </c>
      <c r="Q35" s="19"/>
    </row>
    <row r="36" spans="3:17" ht="15" customHeight="1">
      <c r="C36" s="17">
        <f t="shared" si="1"/>
        <v>29</v>
      </c>
      <c r="D36" s="18">
        <v>9</v>
      </c>
      <c r="E36" s="78" t="s">
        <v>469</v>
      </c>
      <c r="F36" s="17" t="s">
        <v>46</v>
      </c>
      <c r="G36" s="17" t="s">
        <v>239</v>
      </c>
      <c r="H36" s="18">
        <v>5</v>
      </c>
      <c r="I36" s="121" t="s">
        <v>512</v>
      </c>
      <c r="J36" s="17" t="s">
        <v>377</v>
      </c>
      <c r="K36" s="118">
        <v>7</v>
      </c>
      <c r="L36" s="118">
        <v>7</v>
      </c>
      <c r="M36" s="118">
        <v>0</v>
      </c>
      <c r="N36" s="118">
        <v>0</v>
      </c>
      <c r="O36" s="118">
        <v>0</v>
      </c>
      <c r="P36" s="259">
        <f t="shared" si="0"/>
        <v>14</v>
      </c>
      <c r="Q36" s="19"/>
    </row>
    <row r="37" spans="3:17" ht="15" customHeight="1">
      <c r="C37" s="17">
        <f t="shared" si="1"/>
        <v>30</v>
      </c>
      <c r="D37" s="18">
        <v>11</v>
      </c>
      <c r="E37" s="78" t="s">
        <v>83</v>
      </c>
      <c r="F37" s="17" t="s">
        <v>67</v>
      </c>
      <c r="G37" s="17" t="s">
        <v>234</v>
      </c>
      <c r="H37" s="18">
        <v>5</v>
      </c>
      <c r="I37" s="121" t="s">
        <v>380</v>
      </c>
      <c r="J37" s="17" t="s">
        <v>377</v>
      </c>
      <c r="K37" s="118">
        <v>0</v>
      </c>
      <c r="L37" s="118">
        <v>7</v>
      </c>
      <c r="M37" s="118">
        <v>0</v>
      </c>
      <c r="N37" s="118">
        <v>0</v>
      </c>
      <c r="O37" s="118">
        <v>7</v>
      </c>
      <c r="P37" s="259">
        <f t="shared" si="0"/>
        <v>14</v>
      </c>
      <c r="Q37" s="19"/>
    </row>
    <row r="38" spans="3:17" ht="15" customHeight="1">
      <c r="C38" s="17">
        <f t="shared" si="1"/>
        <v>31</v>
      </c>
      <c r="D38" s="18">
        <v>22</v>
      </c>
      <c r="E38" s="59" t="s">
        <v>583</v>
      </c>
      <c r="F38" s="59" t="s">
        <v>119</v>
      </c>
      <c r="G38" s="59" t="s">
        <v>158</v>
      </c>
      <c r="H38" s="47">
        <v>5</v>
      </c>
      <c r="I38" s="59" t="s">
        <v>540</v>
      </c>
      <c r="J38" s="59" t="s">
        <v>577</v>
      </c>
      <c r="K38" s="48">
        <v>7</v>
      </c>
      <c r="L38" s="48">
        <v>0</v>
      </c>
      <c r="M38" s="48">
        <v>0</v>
      </c>
      <c r="N38" s="48">
        <v>0</v>
      </c>
      <c r="O38" s="48">
        <v>7</v>
      </c>
      <c r="P38" s="259">
        <f t="shared" si="0"/>
        <v>14</v>
      </c>
      <c r="Q38" s="19"/>
    </row>
    <row r="39" spans="3:17" ht="15" customHeight="1">
      <c r="C39" s="17">
        <f t="shared" si="1"/>
        <v>32</v>
      </c>
      <c r="D39" s="18">
        <v>24</v>
      </c>
      <c r="E39" s="59" t="s">
        <v>594</v>
      </c>
      <c r="F39" s="59" t="s">
        <v>172</v>
      </c>
      <c r="G39" s="59" t="s">
        <v>14</v>
      </c>
      <c r="H39" s="47">
        <v>5</v>
      </c>
      <c r="I39" s="59" t="s">
        <v>542</v>
      </c>
      <c r="J39" s="59" t="s">
        <v>577</v>
      </c>
      <c r="K39" s="19">
        <v>0</v>
      </c>
      <c r="L39" s="19">
        <v>7</v>
      </c>
      <c r="M39" s="19">
        <v>0</v>
      </c>
      <c r="N39" s="19">
        <v>0</v>
      </c>
      <c r="O39" s="19">
        <v>7</v>
      </c>
      <c r="P39" s="259">
        <f t="shared" si="0"/>
        <v>14</v>
      </c>
      <c r="Q39" s="19"/>
    </row>
    <row r="40" spans="3:17" ht="15" customHeight="1">
      <c r="C40" s="17">
        <f t="shared" si="1"/>
        <v>33</v>
      </c>
      <c r="D40" s="18">
        <v>26</v>
      </c>
      <c r="E40" s="59" t="s">
        <v>266</v>
      </c>
      <c r="F40" s="59" t="s">
        <v>27</v>
      </c>
      <c r="G40" s="59" t="s">
        <v>25</v>
      </c>
      <c r="H40" s="47">
        <v>5</v>
      </c>
      <c r="I40" s="59" t="s">
        <v>252</v>
      </c>
      <c r="J40" s="59" t="s">
        <v>253</v>
      </c>
      <c r="K40" s="19">
        <v>7</v>
      </c>
      <c r="L40" s="19">
        <v>0</v>
      </c>
      <c r="M40" s="19">
        <v>7</v>
      </c>
      <c r="N40" s="19">
        <v>0</v>
      </c>
      <c r="O40" s="19">
        <v>0</v>
      </c>
      <c r="P40" s="259">
        <f aca="true" t="shared" si="2" ref="P40:P58">SUM(K40:O40)</f>
        <v>14</v>
      </c>
      <c r="Q40" s="19"/>
    </row>
    <row r="41" spans="3:17" ht="15" customHeight="1">
      <c r="C41" s="17">
        <f t="shared" si="1"/>
        <v>34</v>
      </c>
      <c r="D41" s="18">
        <v>32</v>
      </c>
      <c r="E41" s="17" t="s">
        <v>561</v>
      </c>
      <c r="F41" s="17" t="s">
        <v>354</v>
      </c>
      <c r="G41" s="17" t="s">
        <v>353</v>
      </c>
      <c r="H41" s="18">
        <v>5</v>
      </c>
      <c r="I41" s="17" t="s">
        <v>299</v>
      </c>
      <c r="J41" s="17" t="s">
        <v>297</v>
      </c>
      <c r="K41" s="19">
        <v>0</v>
      </c>
      <c r="L41" s="19">
        <v>7</v>
      </c>
      <c r="M41" s="19">
        <v>7</v>
      </c>
      <c r="N41" s="19">
        <v>0</v>
      </c>
      <c r="O41" s="19">
        <v>0</v>
      </c>
      <c r="P41" s="259">
        <f t="shared" si="2"/>
        <v>14</v>
      </c>
      <c r="Q41" s="41"/>
    </row>
    <row r="42" spans="3:17" ht="15" customHeight="1">
      <c r="C42" s="17">
        <f t="shared" si="1"/>
        <v>35</v>
      </c>
      <c r="D42" s="18">
        <v>34</v>
      </c>
      <c r="E42" s="17" t="s">
        <v>570</v>
      </c>
      <c r="F42" s="17" t="s">
        <v>509</v>
      </c>
      <c r="G42" s="17" t="s">
        <v>298</v>
      </c>
      <c r="H42" s="18">
        <v>5</v>
      </c>
      <c r="I42" s="17" t="s">
        <v>299</v>
      </c>
      <c r="J42" s="17" t="s">
        <v>297</v>
      </c>
      <c r="K42" s="19">
        <v>7</v>
      </c>
      <c r="L42" s="19">
        <v>0</v>
      </c>
      <c r="M42" s="19">
        <v>0</v>
      </c>
      <c r="N42" s="19">
        <v>0</v>
      </c>
      <c r="O42" s="19">
        <v>7</v>
      </c>
      <c r="P42" s="259">
        <f t="shared" si="2"/>
        <v>14</v>
      </c>
      <c r="Q42" s="48"/>
    </row>
    <row r="43" spans="3:17" ht="15" customHeight="1">
      <c r="C43" s="17">
        <f t="shared" si="1"/>
        <v>36</v>
      </c>
      <c r="D43" s="18">
        <v>44</v>
      </c>
      <c r="E43" s="17" t="s">
        <v>326</v>
      </c>
      <c r="F43" s="17" t="s">
        <v>172</v>
      </c>
      <c r="G43" s="17" t="s">
        <v>221</v>
      </c>
      <c r="H43" s="18">
        <v>5</v>
      </c>
      <c r="I43" s="121" t="s">
        <v>26</v>
      </c>
      <c r="J43" s="17" t="s">
        <v>100</v>
      </c>
      <c r="K43" s="19">
        <v>7</v>
      </c>
      <c r="L43" s="19">
        <v>0</v>
      </c>
      <c r="M43" s="19">
        <v>0</v>
      </c>
      <c r="N43" s="19">
        <v>0</v>
      </c>
      <c r="O43" s="19">
        <v>7</v>
      </c>
      <c r="P43" s="259">
        <f t="shared" si="2"/>
        <v>14</v>
      </c>
      <c r="Q43" s="19"/>
    </row>
    <row r="44" spans="3:17" ht="15" customHeight="1">
      <c r="C44" s="17">
        <f t="shared" si="1"/>
        <v>37</v>
      </c>
      <c r="D44" s="18">
        <v>39</v>
      </c>
      <c r="E44" s="116" t="s">
        <v>562</v>
      </c>
      <c r="F44" s="116" t="s">
        <v>95</v>
      </c>
      <c r="G44" s="116" t="s">
        <v>14</v>
      </c>
      <c r="H44" s="18">
        <v>5</v>
      </c>
      <c r="I44" s="116" t="s">
        <v>238</v>
      </c>
      <c r="J44" s="116" t="s">
        <v>217</v>
      </c>
      <c r="K44" s="19">
        <v>7</v>
      </c>
      <c r="L44" s="19">
        <v>0</v>
      </c>
      <c r="M44" s="19">
        <v>0</v>
      </c>
      <c r="N44" s="19">
        <v>0</v>
      </c>
      <c r="O44" s="19">
        <v>5</v>
      </c>
      <c r="P44" s="259">
        <f t="shared" si="2"/>
        <v>12</v>
      </c>
      <c r="Q44" s="14"/>
    </row>
    <row r="45" spans="3:17" ht="15" customHeight="1">
      <c r="C45" s="17">
        <f t="shared" si="1"/>
        <v>38</v>
      </c>
      <c r="D45" s="18">
        <v>47</v>
      </c>
      <c r="E45" s="46" t="s">
        <v>497</v>
      </c>
      <c r="F45" s="46" t="s">
        <v>95</v>
      </c>
      <c r="G45" s="46" t="s">
        <v>241</v>
      </c>
      <c r="H45" s="18">
        <v>5</v>
      </c>
      <c r="I45" s="46" t="s">
        <v>180</v>
      </c>
      <c r="J45" s="17" t="s">
        <v>417</v>
      </c>
      <c r="K45" s="259">
        <v>7</v>
      </c>
      <c r="L45" s="259">
        <v>1</v>
      </c>
      <c r="M45" s="259">
        <v>0</v>
      </c>
      <c r="N45" s="259">
        <v>0</v>
      </c>
      <c r="O45" s="259">
        <v>4</v>
      </c>
      <c r="P45" s="259">
        <f t="shared" si="2"/>
        <v>12</v>
      </c>
      <c r="Q45" s="19"/>
    </row>
    <row r="46" spans="3:17" ht="15" customHeight="1">
      <c r="C46" s="17">
        <f t="shared" si="1"/>
        <v>39</v>
      </c>
      <c r="D46" s="18">
        <v>18</v>
      </c>
      <c r="E46" s="59" t="s">
        <v>565</v>
      </c>
      <c r="F46" s="59" t="s">
        <v>95</v>
      </c>
      <c r="G46" s="59" t="s">
        <v>14</v>
      </c>
      <c r="H46" s="47">
        <v>5</v>
      </c>
      <c r="I46" s="59" t="s">
        <v>544</v>
      </c>
      <c r="J46" s="59" t="s">
        <v>402</v>
      </c>
      <c r="K46" s="19">
        <v>7</v>
      </c>
      <c r="L46" s="19">
        <v>1</v>
      </c>
      <c r="M46" s="19">
        <v>0</v>
      </c>
      <c r="N46" s="19">
        <v>0</v>
      </c>
      <c r="O46" s="19">
        <v>3</v>
      </c>
      <c r="P46" s="259">
        <f t="shared" si="2"/>
        <v>11</v>
      </c>
      <c r="Q46" s="14"/>
    </row>
    <row r="47" spans="3:17" ht="15" customHeight="1">
      <c r="C47" s="17">
        <f t="shared" si="1"/>
        <v>40</v>
      </c>
      <c r="D47" s="18">
        <v>6</v>
      </c>
      <c r="E47" s="127" t="s">
        <v>569</v>
      </c>
      <c r="F47" s="127" t="s">
        <v>99</v>
      </c>
      <c r="G47" s="127" t="s">
        <v>14</v>
      </c>
      <c r="H47" s="18">
        <v>5</v>
      </c>
      <c r="I47" s="127" t="s">
        <v>296</v>
      </c>
      <c r="J47" s="127" t="s">
        <v>294</v>
      </c>
      <c r="K47" s="19">
        <v>7</v>
      </c>
      <c r="L47" s="19">
        <v>3</v>
      </c>
      <c r="M47" s="19">
        <v>0</v>
      </c>
      <c r="N47" s="19">
        <v>0</v>
      </c>
      <c r="O47" s="19">
        <v>0</v>
      </c>
      <c r="P47" s="259">
        <f t="shared" si="2"/>
        <v>10</v>
      </c>
      <c r="Q47" s="14"/>
    </row>
    <row r="48" spans="3:17" ht="15" customHeight="1">
      <c r="C48" s="17">
        <f t="shared" si="1"/>
        <v>41</v>
      </c>
      <c r="D48" s="18">
        <v>10</v>
      </c>
      <c r="E48" s="84" t="s">
        <v>580</v>
      </c>
      <c r="F48" s="17" t="s">
        <v>67</v>
      </c>
      <c r="G48" s="84" t="s">
        <v>112</v>
      </c>
      <c r="H48" s="18">
        <v>5</v>
      </c>
      <c r="I48" s="17" t="s">
        <v>243</v>
      </c>
      <c r="J48" s="17" t="s">
        <v>244</v>
      </c>
      <c r="K48" s="118">
        <v>7</v>
      </c>
      <c r="L48" s="118">
        <v>1</v>
      </c>
      <c r="M48" s="118">
        <v>0</v>
      </c>
      <c r="N48" s="118">
        <v>0</v>
      </c>
      <c r="O48" s="118">
        <v>0</v>
      </c>
      <c r="P48" s="259">
        <f t="shared" si="2"/>
        <v>8</v>
      </c>
      <c r="Q48" s="19"/>
    </row>
    <row r="49" spans="3:17" ht="15" customHeight="1">
      <c r="C49" s="17">
        <f t="shared" si="1"/>
        <v>42</v>
      </c>
      <c r="D49" s="18">
        <v>27</v>
      </c>
      <c r="E49" s="59" t="s">
        <v>556</v>
      </c>
      <c r="F49" s="59" t="s">
        <v>168</v>
      </c>
      <c r="G49" s="59" t="s">
        <v>14</v>
      </c>
      <c r="H49" s="47">
        <v>5</v>
      </c>
      <c r="I49" s="59" t="s">
        <v>252</v>
      </c>
      <c r="J49" s="59" t="s">
        <v>253</v>
      </c>
      <c r="K49" s="73">
        <v>7</v>
      </c>
      <c r="L49" s="73">
        <v>1</v>
      </c>
      <c r="M49" s="19">
        <v>0</v>
      </c>
      <c r="N49" s="19">
        <v>0</v>
      </c>
      <c r="O49" s="19">
        <v>0</v>
      </c>
      <c r="P49" s="259">
        <f t="shared" si="2"/>
        <v>8</v>
      </c>
      <c r="Q49" s="19"/>
    </row>
    <row r="50" spans="3:17" ht="15" customHeight="1">
      <c r="C50" s="17">
        <f t="shared" si="1"/>
        <v>43</v>
      </c>
      <c r="D50" s="18">
        <v>4</v>
      </c>
      <c r="E50" s="108" t="s">
        <v>581</v>
      </c>
      <c r="F50" s="108" t="s">
        <v>303</v>
      </c>
      <c r="G50" s="108" t="s">
        <v>340</v>
      </c>
      <c r="H50" s="18">
        <v>5</v>
      </c>
      <c r="I50" s="108" t="s">
        <v>167</v>
      </c>
      <c r="J50" s="105" t="s">
        <v>177</v>
      </c>
      <c r="K50" s="19">
        <v>7</v>
      </c>
      <c r="L50" s="19">
        <v>0</v>
      </c>
      <c r="M50" s="19">
        <v>0</v>
      </c>
      <c r="N50" s="19">
        <v>0</v>
      </c>
      <c r="O50" s="19">
        <v>0</v>
      </c>
      <c r="P50" s="259">
        <f t="shared" si="2"/>
        <v>7</v>
      </c>
      <c r="Q50" s="14"/>
    </row>
    <row r="51" spans="3:17" ht="15" customHeight="1">
      <c r="C51" s="17">
        <f t="shared" si="1"/>
        <v>44</v>
      </c>
      <c r="D51" s="18">
        <v>17</v>
      </c>
      <c r="E51" s="17" t="s">
        <v>592</v>
      </c>
      <c r="F51" s="17" t="s">
        <v>99</v>
      </c>
      <c r="G51" s="17" t="s">
        <v>18</v>
      </c>
      <c r="H51" s="18">
        <v>5</v>
      </c>
      <c r="I51" s="17" t="s">
        <v>192</v>
      </c>
      <c r="J51" s="17" t="s">
        <v>404</v>
      </c>
      <c r="K51" s="19">
        <v>7</v>
      </c>
      <c r="L51" s="19">
        <v>0</v>
      </c>
      <c r="M51" s="19">
        <v>0</v>
      </c>
      <c r="N51" s="19">
        <v>0</v>
      </c>
      <c r="O51" s="19">
        <v>0</v>
      </c>
      <c r="P51" s="259">
        <f t="shared" si="2"/>
        <v>7</v>
      </c>
      <c r="Q51" s="14"/>
    </row>
    <row r="52" spans="3:17" ht="15" customHeight="1">
      <c r="C52" s="17">
        <f t="shared" si="1"/>
        <v>45</v>
      </c>
      <c r="D52" s="18">
        <v>42</v>
      </c>
      <c r="E52" s="17" t="s">
        <v>552</v>
      </c>
      <c r="F52" s="17" t="s">
        <v>156</v>
      </c>
      <c r="G52" s="17" t="s">
        <v>25</v>
      </c>
      <c r="H52" s="18">
        <v>5</v>
      </c>
      <c r="I52" s="121" t="s">
        <v>4</v>
      </c>
      <c r="J52" s="17" t="s">
        <v>100</v>
      </c>
      <c r="K52" s="19">
        <v>7</v>
      </c>
      <c r="L52" s="19">
        <v>0</v>
      </c>
      <c r="M52" s="19">
        <v>0</v>
      </c>
      <c r="N52" s="19">
        <v>0</v>
      </c>
      <c r="O52" s="19">
        <v>0</v>
      </c>
      <c r="P52" s="259">
        <f t="shared" si="2"/>
        <v>7</v>
      </c>
      <c r="Q52" s="19"/>
    </row>
    <row r="53" spans="3:17" ht="15" customHeight="1">
      <c r="C53" s="17">
        <f t="shared" si="1"/>
        <v>46</v>
      </c>
      <c r="D53" s="18">
        <v>38</v>
      </c>
      <c r="E53" s="116" t="s">
        <v>589</v>
      </c>
      <c r="F53" s="116" t="s">
        <v>164</v>
      </c>
      <c r="G53" s="116" t="s">
        <v>202</v>
      </c>
      <c r="H53" s="18">
        <v>5</v>
      </c>
      <c r="I53" s="116" t="s">
        <v>226</v>
      </c>
      <c r="J53" s="116" t="s">
        <v>217</v>
      </c>
      <c r="K53" s="23">
        <v>0</v>
      </c>
      <c r="L53" s="14">
        <v>0</v>
      </c>
      <c r="M53" s="14">
        <v>0</v>
      </c>
      <c r="N53" s="14">
        <v>0</v>
      </c>
      <c r="O53" s="14">
        <v>5</v>
      </c>
      <c r="P53" s="259">
        <f t="shared" si="2"/>
        <v>5</v>
      </c>
      <c r="Q53" s="19"/>
    </row>
    <row r="54" spans="3:17" ht="15" customHeight="1">
      <c r="C54" s="17">
        <f t="shared" si="1"/>
        <v>47</v>
      </c>
      <c r="D54" s="18">
        <v>33</v>
      </c>
      <c r="E54" s="17" t="s">
        <v>381</v>
      </c>
      <c r="F54" s="17" t="s">
        <v>80</v>
      </c>
      <c r="G54" s="17" t="s">
        <v>105</v>
      </c>
      <c r="H54" s="18">
        <v>5</v>
      </c>
      <c r="I54" s="121" t="s">
        <v>291</v>
      </c>
      <c r="J54" s="17" t="s">
        <v>458</v>
      </c>
      <c r="K54" s="19">
        <v>0</v>
      </c>
      <c r="L54" s="19">
        <v>3</v>
      </c>
      <c r="M54" s="19">
        <v>0</v>
      </c>
      <c r="N54" s="19">
        <v>0</v>
      </c>
      <c r="O54" s="19">
        <v>0</v>
      </c>
      <c r="P54" s="259">
        <f t="shared" si="2"/>
        <v>3</v>
      </c>
      <c r="Q54" s="19"/>
    </row>
    <row r="55" spans="3:17" ht="15" customHeight="1">
      <c r="C55" s="17">
        <f t="shared" si="1"/>
        <v>48</v>
      </c>
      <c r="D55" s="18">
        <v>21</v>
      </c>
      <c r="E55" s="59" t="s">
        <v>573</v>
      </c>
      <c r="F55" s="59" t="s">
        <v>70</v>
      </c>
      <c r="G55" s="59" t="s">
        <v>574</v>
      </c>
      <c r="H55" s="47">
        <v>5</v>
      </c>
      <c r="I55" s="59" t="s">
        <v>245</v>
      </c>
      <c r="J55" s="59" t="s">
        <v>402</v>
      </c>
      <c r="K55" s="48">
        <v>0</v>
      </c>
      <c r="L55" s="48">
        <v>1</v>
      </c>
      <c r="M55" s="48">
        <v>0</v>
      </c>
      <c r="N55" s="48">
        <v>0</v>
      </c>
      <c r="O55" s="48">
        <v>0</v>
      </c>
      <c r="P55" s="259">
        <f t="shared" si="2"/>
        <v>1</v>
      </c>
      <c r="Q55" s="19"/>
    </row>
    <row r="56" spans="3:17" ht="15" customHeight="1">
      <c r="C56" s="17">
        <f t="shared" si="1"/>
        <v>49</v>
      </c>
      <c r="D56" s="18">
        <v>29</v>
      </c>
      <c r="E56" s="17" t="s">
        <v>389</v>
      </c>
      <c r="F56" s="17" t="s">
        <v>308</v>
      </c>
      <c r="G56" s="17" t="s">
        <v>32</v>
      </c>
      <c r="H56" s="18">
        <v>5</v>
      </c>
      <c r="I56" s="17" t="s">
        <v>306</v>
      </c>
      <c r="J56" s="17" t="s">
        <v>297</v>
      </c>
      <c r="K56" s="19">
        <v>0</v>
      </c>
      <c r="L56" s="19">
        <v>1</v>
      </c>
      <c r="M56" s="19">
        <v>0</v>
      </c>
      <c r="N56" s="19">
        <v>0</v>
      </c>
      <c r="O56" s="19">
        <v>0</v>
      </c>
      <c r="P56" s="259">
        <f t="shared" si="2"/>
        <v>1</v>
      </c>
      <c r="Q56" s="48"/>
    </row>
    <row r="57" spans="3:17" ht="15" customHeight="1">
      <c r="C57" s="17">
        <f t="shared" si="1"/>
        <v>50</v>
      </c>
      <c r="D57" s="18">
        <v>30</v>
      </c>
      <c r="E57" s="17" t="s">
        <v>510</v>
      </c>
      <c r="F57" s="17" t="s">
        <v>29</v>
      </c>
      <c r="G57" s="17" t="s">
        <v>98</v>
      </c>
      <c r="H57" s="18">
        <v>5</v>
      </c>
      <c r="I57" s="121" t="s">
        <v>289</v>
      </c>
      <c r="J57" s="17" t="s">
        <v>458</v>
      </c>
      <c r="K57" s="19">
        <v>0</v>
      </c>
      <c r="L57" s="19">
        <v>1</v>
      </c>
      <c r="M57" s="19">
        <v>0</v>
      </c>
      <c r="N57" s="19">
        <v>0</v>
      </c>
      <c r="O57" s="19">
        <v>0</v>
      </c>
      <c r="P57" s="259">
        <f t="shared" si="2"/>
        <v>1</v>
      </c>
      <c r="Q57" s="48"/>
    </row>
    <row r="58" spans="3:17" ht="15" customHeight="1">
      <c r="C58" s="17">
        <f t="shared" si="1"/>
        <v>51</v>
      </c>
      <c r="D58" s="18">
        <v>46</v>
      </c>
      <c r="E58" s="128" t="s">
        <v>585</v>
      </c>
      <c r="F58" s="128" t="s">
        <v>42</v>
      </c>
      <c r="G58" s="128" t="s">
        <v>25</v>
      </c>
      <c r="H58" s="18">
        <v>5</v>
      </c>
      <c r="I58" s="109" t="s">
        <v>413</v>
      </c>
      <c r="J58" s="108" t="s">
        <v>416</v>
      </c>
      <c r="K58" s="19">
        <v>0</v>
      </c>
      <c r="L58" s="19">
        <v>1</v>
      </c>
      <c r="M58" s="19">
        <v>0</v>
      </c>
      <c r="N58" s="19">
        <v>0</v>
      </c>
      <c r="O58" s="19">
        <v>0</v>
      </c>
      <c r="P58" s="259">
        <f t="shared" si="2"/>
        <v>1</v>
      </c>
      <c r="Q58" s="18"/>
    </row>
    <row r="59" spans="3:17" ht="15"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  <c r="P59" s="226"/>
      <c r="Q59" s="196"/>
    </row>
  </sheetData>
  <sheetProtection/>
  <mergeCells count="15">
    <mergeCell ref="I5:I6"/>
    <mergeCell ref="C59:P59"/>
    <mergeCell ref="J5:J6"/>
    <mergeCell ref="K5:O5"/>
    <mergeCell ref="P5:P6"/>
    <mergeCell ref="Q5:Q6"/>
    <mergeCell ref="C1:Q1"/>
    <mergeCell ref="C2:Q2"/>
    <mergeCell ref="C3:Q3"/>
    <mergeCell ref="C5:C6"/>
    <mergeCell ref="E5:E6"/>
    <mergeCell ref="F5:F6"/>
    <mergeCell ref="G5:G6"/>
    <mergeCell ref="H5:H6"/>
    <mergeCell ref="D5:D6"/>
  </mergeCells>
  <printOptions/>
  <pageMargins left="0.38" right="0.2362204724409449" top="0.37" bottom="0.32" header="0.31496062992125984" footer="0.31496062992125984"/>
  <pageSetup horizontalDpi="600" verticalDpi="600" orientation="landscape" paperSize="9" scale="70" r:id="rId1"/>
  <rowBreaks count="1" manualBreakCount="1">
    <brk id="5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Z119"/>
  <sheetViews>
    <sheetView view="pageBreakPreview" zoomScale="85" zoomScaleSheetLayoutView="85" zoomScalePageLayoutView="0" workbookViewId="0" topLeftCell="A85">
      <selection activeCell="K117" sqref="K117:M117"/>
    </sheetView>
  </sheetViews>
  <sheetFormatPr defaultColWidth="9.140625" defaultRowHeight="15"/>
  <cols>
    <col min="1" max="1" width="4.421875" style="45" customWidth="1"/>
    <col min="2" max="2" width="5.421875" style="60" customWidth="1"/>
    <col min="3" max="3" width="9.421875" style="60" customWidth="1"/>
    <col min="4" max="4" width="15.140625" style="44" customWidth="1"/>
    <col min="5" max="5" width="12.28125" style="44" customWidth="1"/>
    <col min="6" max="6" width="17.57421875" style="44" customWidth="1"/>
    <col min="7" max="7" width="7.140625" style="55" customWidth="1"/>
    <col min="8" max="8" width="23.421875" style="44" customWidth="1"/>
    <col min="9" max="9" width="23.7109375" style="44" customWidth="1"/>
    <col min="10" max="10" width="5.140625" style="26" customWidth="1"/>
    <col min="11" max="13" width="4.28125" style="26" customWidth="1"/>
    <col min="14" max="14" width="5.140625" style="26" customWidth="1"/>
    <col min="15" max="15" width="8.57421875" style="63" customWidth="1"/>
    <col min="16" max="16" width="13.28125" style="26" hidden="1" customWidth="1"/>
    <col min="17" max="52" width="9.140625" style="45" customWidth="1"/>
    <col min="53" max="16384" width="9.140625" style="2" customWidth="1"/>
  </cols>
  <sheetData>
    <row r="1" spans="2:19" ht="15">
      <c r="B1" s="237" t="s">
        <v>774</v>
      </c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61"/>
      <c r="R1" s="61"/>
      <c r="S1" s="61"/>
    </row>
    <row r="2" spans="2:19" ht="15">
      <c r="B2" s="237" t="s">
        <v>775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61"/>
      <c r="R2" s="61"/>
      <c r="S2" s="61"/>
    </row>
    <row r="3" spans="2:20" ht="15">
      <c r="B3" s="237" t="s">
        <v>0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53"/>
      <c r="R3" s="53"/>
      <c r="S3" s="53"/>
      <c r="T3" s="53"/>
    </row>
    <row r="4" spans="2:3" ht="17.25" customHeight="1">
      <c r="B4" s="54"/>
      <c r="C4" s="54"/>
    </row>
    <row r="5" spans="2:16" ht="15" customHeight="1">
      <c r="B5" s="220" t="s">
        <v>47</v>
      </c>
      <c r="C5" s="224" t="s">
        <v>756</v>
      </c>
      <c r="D5" s="221" t="s">
        <v>48</v>
      </c>
      <c r="E5" s="221" t="s">
        <v>49</v>
      </c>
      <c r="F5" s="221" t="s">
        <v>50</v>
      </c>
      <c r="G5" s="222" t="s">
        <v>560</v>
      </c>
      <c r="H5" s="221" t="s">
        <v>51</v>
      </c>
      <c r="I5" s="221" t="s">
        <v>550</v>
      </c>
      <c r="J5" s="227" t="s">
        <v>53</v>
      </c>
      <c r="K5" s="228"/>
      <c r="L5" s="228"/>
      <c r="M5" s="228"/>
      <c r="N5" s="228"/>
      <c r="O5" s="221" t="s">
        <v>54</v>
      </c>
      <c r="P5" s="229" t="s">
        <v>55</v>
      </c>
    </row>
    <row r="6" spans="2:16" ht="61.5" customHeight="1" thickBot="1">
      <c r="B6" s="220"/>
      <c r="C6" s="225"/>
      <c r="D6" s="221"/>
      <c r="E6" s="221"/>
      <c r="F6" s="221"/>
      <c r="G6" s="223"/>
      <c r="H6" s="221"/>
      <c r="I6" s="221"/>
      <c r="J6" s="194">
        <v>1</v>
      </c>
      <c r="K6" s="194">
        <v>2</v>
      </c>
      <c r="L6" s="194">
        <v>3</v>
      </c>
      <c r="M6" s="194">
        <v>4</v>
      </c>
      <c r="N6" s="194">
        <v>5</v>
      </c>
      <c r="O6" s="221"/>
      <c r="P6" s="230"/>
    </row>
    <row r="7" spans="1:52" s="63" customFormat="1" ht="15" customHeight="1">
      <c r="A7" s="181"/>
      <c r="B7" s="126">
        <v>1</v>
      </c>
      <c r="C7" s="129">
        <v>7</v>
      </c>
      <c r="D7" s="88" t="s">
        <v>543</v>
      </c>
      <c r="E7" s="88" t="s">
        <v>119</v>
      </c>
      <c r="F7" s="88" t="s">
        <v>38</v>
      </c>
      <c r="G7" s="18">
        <v>6</v>
      </c>
      <c r="H7" s="131" t="s">
        <v>162</v>
      </c>
      <c r="I7" s="89" t="s">
        <v>177</v>
      </c>
      <c r="J7" s="118">
        <v>7</v>
      </c>
      <c r="K7" s="118">
        <v>7</v>
      </c>
      <c r="L7" s="118">
        <v>7</v>
      </c>
      <c r="M7" s="118">
        <v>7</v>
      </c>
      <c r="N7" s="118">
        <v>7</v>
      </c>
      <c r="O7" s="106">
        <f aca="true" t="shared" si="0" ref="O7:O38">SUM(J7:N7)</f>
        <v>35</v>
      </c>
      <c r="P7" s="85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</row>
    <row r="8" spans="1:52" s="63" customFormat="1" ht="15" customHeight="1">
      <c r="A8" s="181"/>
      <c r="B8" s="126">
        <v>2</v>
      </c>
      <c r="C8" s="129">
        <v>93</v>
      </c>
      <c r="D8" s="98" t="s">
        <v>525</v>
      </c>
      <c r="E8" s="98" t="s">
        <v>22</v>
      </c>
      <c r="F8" s="98" t="s">
        <v>106</v>
      </c>
      <c r="G8" s="18">
        <v>6</v>
      </c>
      <c r="H8" s="98" t="s">
        <v>415</v>
      </c>
      <c r="I8" s="89" t="s">
        <v>416</v>
      </c>
      <c r="J8" s="19">
        <v>7</v>
      </c>
      <c r="K8" s="19">
        <v>7</v>
      </c>
      <c r="L8" s="19">
        <v>7</v>
      </c>
      <c r="M8" s="19">
        <v>7</v>
      </c>
      <c r="N8" s="19">
        <v>7</v>
      </c>
      <c r="O8" s="106">
        <f t="shared" si="0"/>
        <v>35</v>
      </c>
      <c r="P8" s="87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</row>
    <row r="9" spans="1:52" s="63" customFormat="1" ht="15" customHeight="1">
      <c r="A9" s="181"/>
      <c r="B9" s="126">
        <v>3</v>
      </c>
      <c r="C9" s="129">
        <v>90</v>
      </c>
      <c r="D9" s="83" t="s">
        <v>607</v>
      </c>
      <c r="E9" s="83" t="s">
        <v>46</v>
      </c>
      <c r="F9" s="83" t="s">
        <v>6</v>
      </c>
      <c r="G9" s="18">
        <v>6</v>
      </c>
      <c r="H9" s="83" t="s">
        <v>195</v>
      </c>
      <c r="I9" s="83" t="s">
        <v>417</v>
      </c>
      <c r="J9" s="19">
        <v>7</v>
      </c>
      <c r="K9" s="19">
        <v>7</v>
      </c>
      <c r="L9" s="19">
        <v>6</v>
      </c>
      <c r="M9" s="19">
        <v>7</v>
      </c>
      <c r="N9" s="19">
        <v>7</v>
      </c>
      <c r="O9" s="106">
        <f t="shared" si="0"/>
        <v>34</v>
      </c>
      <c r="P9" s="87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</row>
    <row r="10" spans="1:52" s="63" customFormat="1" ht="15" customHeight="1">
      <c r="A10" s="181"/>
      <c r="B10" s="126">
        <v>4</v>
      </c>
      <c r="C10" s="129">
        <v>91</v>
      </c>
      <c r="D10" s="46" t="s">
        <v>541</v>
      </c>
      <c r="E10" s="46" t="s">
        <v>120</v>
      </c>
      <c r="F10" s="46" t="s">
        <v>211</v>
      </c>
      <c r="G10" s="64">
        <v>6</v>
      </c>
      <c r="H10" s="113" t="s">
        <v>182</v>
      </c>
      <c r="I10" s="59" t="s">
        <v>417</v>
      </c>
      <c r="J10" s="66">
        <v>7</v>
      </c>
      <c r="K10" s="66">
        <v>7</v>
      </c>
      <c r="L10" s="66">
        <v>7</v>
      </c>
      <c r="M10" s="66">
        <v>7</v>
      </c>
      <c r="N10" s="67">
        <v>4</v>
      </c>
      <c r="O10" s="106">
        <f t="shared" si="0"/>
        <v>32</v>
      </c>
      <c r="P10" s="87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</row>
    <row r="11" spans="1:52" s="63" customFormat="1" ht="15" customHeight="1">
      <c r="A11" s="181"/>
      <c r="B11" s="126">
        <v>5</v>
      </c>
      <c r="C11" s="129">
        <v>75</v>
      </c>
      <c r="D11" s="91" t="s">
        <v>658</v>
      </c>
      <c r="E11" s="91" t="s">
        <v>208</v>
      </c>
      <c r="F11" s="91" t="s">
        <v>340</v>
      </c>
      <c r="G11" s="18">
        <v>6</v>
      </c>
      <c r="H11" s="91" t="s">
        <v>723</v>
      </c>
      <c r="I11" s="92" t="s">
        <v>217</v>
      </c>
      <c r="J11" s="118">
        <v>7</v>
      </c>
      <c r="K11" s="118">
        <v>7</v>
      </c>
      <c r="L11" s="118">
        <v>7</v>
      </c>
      <c r="M11" s="118">
        <v>7</v>
      </c>
      <c r="N11" s="118">
        <v>0</v>
      </c>
      <c r="O11" s="106">
        <f t="shared" si="0"/>
        <v>28</v>
      </c>
      <c r="P11" s="87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</row>
    <row r="12" spans="1:52" s="63" customFormat="1" ht="15" customHeight="1">
      <c r="A12" s="181"/>
      <c r="B12" s="126">
        <v>6</v>
      </c>
      <c r="C12" s="129">
        <v>92</v>
      </c>
      <c r="D12" s="46" t="s">
        <v>516</v>
      </c>
      <c r="E12" s="46" t="s">
        <v>360</v>
      </c>
      <c r="F12" s="46" t="s">
        <v>6</v>
      </c>
      <c r="G12" s="64">
        <v>6</v>
      </c>
      <c r="H12" s="113" t="s">
        <v>180</v>
      </c>
      <c r="I12" s="59" t="s">
        <v>417</v>
      </c>
      <c r="J12" s="19">
        <v>7</v>
      </c>
      <c r="K12" s="19">
        <v>7</v>
      </c>
      <c r="L12" s="19">
        <v>0</v>
      </c>
      <c r="M12" s="19">
        <v>7</v>
      </c>
      <c r="N12" s="19">
        <v>7</v>
      </c>
      <c r="O12" s="106">
        <f t="shared" si="0"/>
        <v>28</v>
      </c>
      <c r="P12" s="87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</row>
    <row r="13" spans="1:52" s="63" customFormat="1" ht="15" customHeight="1">
      <c r="A13" s="181"/>
      <c r="B13" s="126">
        <v>7</v>
      </c>
      <c r="C13" s="129">
        <v>22</v>
      </c>
      <c r="D13" s="105" t="s">
        <v>606</v>
      </c>
      <c r="E13" s="105" t="s">
        <v>94</v>
      </c>
      <c r="F13" s="105" t="s">
        <v>14</v>
      </c>
      <c r="G13" s="132">
        <v>6</v>
      </c>
      <c r="H13" s="108" t="s">
        <v>134</v>
      </c>
      <c r="I13" s="105" t="s">
        <v>177</v>
      </c>
      <c r="J13" s="118">
        <v>7</v>
      </c>
      <c r="K13" s="118">
        <v>7</v>
      </c>
      <c r="L13" s="118">
        <v>6</v>
      </c>
      <c r="M13" s="118">
        <v>7</v>
      </c>
      <c r="N13" s="118">
        <v>0</v>
      </c>
      <c r="O13" s="106">
        <f t="shared" si="0"/>
        <v>27</v>
      </c>
      <c r="P13" s="87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</row>
    <row r="14" spans="1:52" s="63" customFormat="1" ht="15" customHeight="1">
      <c r="A14" s="181"/>
      <c r="B14" s="126">
        <v>8</v>
      </c>
      <c r="C14" s="129">
        <v>76</v>
      </c>
      <c r="D14" s="116" t="s">
        <v>646</v>
      </c>
      <c r="E14" s="116" t="s">
        <v>357</v>
      </c>
      <c r="F14" s="116" t="s">
        <v>647</v>
      </c>
      <c r="G14" s="132">
        <v>6</v>
      </c>
      <c r="H14" s="116" t="s">
        <v>236</v>
      </c>
      <c r="I14" s="116" t="s">
        <v>217</v>
      </c>
      <c r="J14" s="118">
        <v>7</v>
      </c>
      <c r="K14" s="118">
        <v>7</v>
      </c>
      <c r="L14" s="118">
        <v>2</v>
      </c>
      <c r="M14" s="118">
        <v>7</v>
      </c>
      <c r="N14" s="118">
        <v>4</v>
      </c>
      <c r="O14" s="106">
        <f t="shared" si="0"/>
        <v>27</v>
      </c>
      <c r="P14" s="87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</row>
    <row r="15" spans="1:52" s="26" customFormat="1" ht="15" customHeight="1">
      <c r="A15" s="181"/>
      <c r="B15" s="219">
        <v>9</v>
      </c>
      <c r="C15" s="129">
        <v>1</v>
      </c>
      <c r="D15" s="108" t="s">
        <v>757</v>
      </c>
      <c r="E15" s="108" t="s">
        <v>758</v>
      </c>
      <c r="F15" s="108" t="s">
        <v>534</v>
      </c>
      <c r="G15" s="18">
        <v>6</v>
      </c>
      <c r="H15" s="110" t="s">
        <v>138</v>
      </c>
      <c r="I15" s="105" t="s">
        <v>177</v>
      </c>
      <c r="J15" s="118">
        <v>7</v>
      </c>
      <c r="K15" s="118">
        <v>7</v>
      </c>
      <c r="L15" s="118"/>
      <c r="M15" s="118">
        <v>7</v>
      </c>
      <c r="N15" s="118">
        <v>5</v>
      </c>
      <c r="O15" s="24">
        <f t="shared" si="0"/>
        <v>26</v>
      </c>
      <c r="P15" s="87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181"/>
      <c r="AW15" s="181"/>
      <c r="AX15" s="181"/>
      <c r="AY15" s="181"/>
      <c r="AZ15" s="181"/>
    </row>
    <row r="16" spans="1:52" s="63" customFormat="1" ht="15" customHeight="1">
      <c r="A16" s="181"/>
      <c r="B16" s="126">
        <v>10</v>
      </c>
      <c r="C16" s="129">
        <v>67</v>
      </c>
      <c r="D16" s="17" t="s">
        <v>623</v>
      </c>
      <c r="E16" s="17" t="s">
        <v>196</v>
      </c>
      <c r="F16" s="134" t="s">
        <v>204</v>
      </c>
      <c r="G16" s="18">
        <v>6</v>
      </c>
      <c r="H16" s="17" t="s">
        <v>495</v>
      </c>
      <c r="I16" s="134" t="s">
        <v>364</v>
      </c>
      <c r="J16" s="118">
        <v>7</v>
      </c>
      <c r="K16" s="118">
        <v>5</v>
      </c>
      <c r="L16" s="118">
        <v>5</v>
      </c>
      <c r="M16" s="118">
        <v>7</v>
      </c>
      <c r="N16" s="118">
        <v>2</v>
      </c>
      <c r="O16" s="106">
        <f t="shared" si="0"/>
        <v>26</v>
      </c>
      <c r="P16" s="87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</row>
    <row r="17" spans="1:52" s="63" customFormat="1" ht="15" customHeight="1">
      <c r="A17" s="181"/>
      <c r="B17" s="126">
        <v>11</v>
      </c>
      <c r="C17" s="129">
        <v>4</v>
      </c>
      <c r="D17" s="131" t="s">
        <v>704</v>
      </c>
      <c r="E17" s="131" t="s">
        <v>209</v>
      </c>
      <c r="F17" s="131" t="s">
        <v>14</v>
      </c>
      <c r="G17" s="18">
        <v>6</v>
      </c>
      <c r="H17" s="131" t="s">
        <v>755</v>
      </c>
      <c r="I17" s="89" t="s">
        <v>177</v>
      </c>
      <c r="J17" s="118">
        <v>7</v>
      </c>
      <c r="K17" s="118">
        <v>7</v>
      </c>
      <c r="L17" s="118">
        <v>2</v>
      </c>
      <c r="M17" s="118">
        <v>7</v>
      </c>
      <c r="N17" s="118">
        <v>2</v>
      </c>
      <c r="O17" s="106">
        <f t="shared" si="0"/>
        <v>25</v>
      </c>
      <c r="P17" s="87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</row>
    <row r="18" spans="1:52" s="63" customFormat="1" ht="15" customHeight="1">
      <c r="A18" s="181"/>
      <c r="B18" s="126">
        <v>12</v>
      </c>
      <c r="C18" s="129">
        <v>34</v>
      </c>
      <c r="D18" s="94" t="s">
        <v>672</v>
      </c>
      <c r="E18" s="94" t="s">
        <v>160</v>
      </c>
      <c r="F18" s="94" t="s">
        <v>14</v>
      </c>
      <c r="G18" s="18">
        <v>6</v>
      </c>
      <c r="H18" s="95" t="s">
        <v>372</v>
      </c>
      <c r="I18" s="94" t="s">
        <v>401</v>
      </c>
      <c r="J18" s="118">
        <v>7</v>
      </c>
      <c r="K18" s="118">
        <v>7</v>
      </c>
      <c r="L18" s="118">
        <v>4</v>
      </c>
      <c r="M18" s="118">
        <v>7</v>
      </c>
      <c r="N18" s="118">
        <v>0</v>
      </c>
      <c r="O18" s="106">
        <f t="shared" si="0"/>
        <v>25</v>
      </c>
      <c r="P18" s="87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</row>
    <row r="19" spans="1:52" s="63" customFormat="1" ht="15" customHeight="1">
      <c r="A19" s="181"/>
      <c r="B19" s="126">
        <v>13</v>
      </c>
      <c r="C19" s="129">
        <v>35</v>
      </c>
      <c r="D19" s="94" t="s">
        <v>501</v>
      </c>
      <c r="E19" s="94" t="s">
        <v>96</v>
      </c>
      <c r="F19" s="94" t="s">
        <v>715</v>
      </c>
      <c r="G19" s="18">
        <v>6</v>
      </c>
      <c r="H19" s="95" t="s">
        <v>382</v>
      </c>
      <c r="I19" s="94" t="s">
        <v>401</v>
      </c>
      <c r="J19" s="118">
        <v>7</v>
      </c>
      <c r="K19" s="118">
        <v>7</v>
      </c>
      <c r="L19" s="118">
        <v>4</v>
      </c>
      <c r="M19" s="118">
        <v>7</v>
      </c>
      <c r="N19" s="118">
        <v>0</v>
      </c>
      <c r="O19" s="106">
        <f t="shared" si="0"/>
        <v>25</v>
      </c>
      <c r="P19" s="87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</row>
    <row r="20" spans="1:52" s="63" customFormat="1" ht="15" customHeight="1">
      <c r="A20" s="181"/>
      <c r="B20" s="126">
        <v>14</v>
      </c>
      <c r="C20" s="129">
        <v>72</v>
      </c>
      <c r="D20" s="91" t="s">
        <v>609</v>
      </c>
      <c r="E20" s="91" t="s">
        <v>37</v>
      </c>
      <c r="F20" s="91" t="s">
        <v>25</v>
      </c>
      <c r="G20" s="18">
        <v>6</v>
      </c>
      <c r="H20" s="91" t="s">
        <v>220</v>
      </c>
      <c r="I20" s="92" t="s">
        <v>217</v>
      </c>
      <c r="J20" s="118">
        <v>7</v>
      </c>
      <c r="K20" s="118">
        <v>7</v>
      </c>
      <c r="L20" s="118">
        <v>0</v>
      </c>
      <c r="M20" s="118">
        <v>7</v>
      </c>
      <c r="N20" s="118">
        <v>4</v>
      </c>
      <c r="O20" s="106">
        <f t="shared" si="0"/>
        <v>25</v>
      </c>
      <c r="P20" s="107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</row>
    <row r="21" spans="1:52" s="63" customFormat="1" ht="15" customHeight="1">
      <c r="A21" s="181"/>
      <c r="B21" s="126">
        <v>15</v>
      </c>
      <c r="C21" s="129">
        <v>70</v>
      </c>
      <c r="D21" s="91" t="s">
        <v>111</v>
      </c>
      <c r="E21" s="91" t="s">
        <v>674</v>
      </c>
      <c r="F21" s="91" t="s">
        <v>18</v>
      </c>
      <c r="G21" s="18">
        <v>6</v>
      </c>
      <c r="H21" s="91" t="s">
        <v>220</v>
      </c>
      <c r="I21" s="92" t="s">
        <v>217</v>
      </c>
      <c r="J21" s="118">
        <v>5</v>
      </c>
      <c r="K21" s="118">
        <v>5</v>
      </c>
      <c r="L21" s="118">
        <v>3</v>
      </c>
      <c r="M21" s="118">
        <v>7</v>
      </c>
      <c r="N21" s="118">
        <v>4</v>
      </c>
      <c r="O21" s="106">
        <f t="shared" si="0"/>
        <v>24</v>
      </c>
      <c r="P21" s="87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</row>
    <row r="22" spans="1:52" s="63" customFormat="1" ht="15" customHeight="1">
      <c r="A22" s="181"/>
      <c r="B22" s="126">
        <v>16</v>
      </c>
      <c r="C22" s="129">
        <v>43</v>
      </c>
      <c r="D22" s="97" t="s">
        <v>667</v>
      </c>
      <c r="E22" s="97" t="s">
        <v>114</v>
      </c>
      <c r="F22" s="97" t="s">
        <v>43</v>
      </c>
      <c r="G22" s="18">
        <v>6</v>
      </c>
      <c r="H22" s="97" t="s">
        <v>405</v>
      </c>
      <c r="I22" s="97" t="s">
        <v>404</v>
      </c>
      <c r="J22" s="118">
        <v>7</v>
      </c>
      <c r="K22" s="118">
        <v>2</v>
      </c>
      <c r="L22" s="118">
        <v>2</v>
      </c>
      <c r="M22" s="118">
        <v>7</v>
      </c>
      <c r="N22" s="118">
        <v>5</v>
      </c>
      <c r="O22" s="106">
        <f t="shared" si="0"/>
        <v>23</v>
      </c>
      <c r="P22" s="87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</row>
    <row r="23" spans="1:52" s="63" customFormat="1" ht="15" customHeight="1">
      <c r="A23" s="181"/>
      <c r="B23" s="126">
        <v>17</v>
      </c>
      <c r="C23" s="129">
        <v>3</v>
      </c>
      <c r="D23" s="86" t="s">
        <v>709</v>
      </c>
      <c r="E23" s="86" t="s">
        <v>13</v>
      </c>
      <c r="F23" s="86" t="s">
        <v>14</v>
      </c>
      <c r="G23" s="47">
        <v>6</v>
      </c>
      <c r="H23" s="86" t="s">
        <v>174</v>
      </c>
      <c r="I23" s="78" t="s">
        <v>751</v>
      </c>
      <c r="J23" s="118">
        <v>7</v>
      </c>
      <c r="K23" s="118">
        <v>5</v>
      </c>
      <c r="L23" s="118">
        <v>2</v>
      </c>
      <c r="M23" s="118">
        <v>7</v>
      </c>
      <c r="N23" s="118">
        <v>0</v>
      </c>
      <c r="O23" s="106">
        <f t="shared" si="0"/>
        <v>21</v>
      </c>
      <c r="P23" s="87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</row>
    <row r="24" spans="1:52" s="63" customFormat="1" ht="15" customHeight="1">
      <c r="A24" s="181"/>
      <c r="B24" s="126">
        <v>18</v>
      </c>
      <c r="C24" s="129">
        <v>8</v>
      </c>
      <c r="D24" s="59" t="s">
        <v>502</v>
      </c>
      <c r="E24" s="59" t="s">
        <v>636</v>
      </c>
      <c r="F24" s="59" t="s">
        <v>213</v>
      </c>
      <c r="G24" s="47">
        <v>6</v>
      </c>
      <c r="H24" s="59" t="s">
        <v>295</v>
      </c>
      <c r="I24" s="59" t="s">
        <v>294</v>
      </c>
      <c r="J24" s="118">
        <v>7</v>
      </c>
      <c r="K24" s="118">
        <v>7</v>
      </c>
      <c r="L24" s="118">
        <v>0</v>
      </c>
      <c r="M24" s="118">
        <v>7</v>
      </c>
      <c r="N24" s="118">
        <v>0</v>
      </c>
      <c r="O24" s="106">
        <f t="shared" si="0"/>
        <v>21</v>
      </c>
      <c r="P24" s="87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</row>
    <row r="25" spans="1:52" s="63" customFormat="1" ht="15" customHeight="1">
      <c r="A25" s="181"/>
      <c r="B25" s="126">
        <v>19</v>
      </c>
      <c r="C25" s="129">
        <v>18</v>
      </c>
      <c r="D25" s="108" t="s">
        <v>643</v>
      </c>
      <c r="E25" s="108" t="s">
        <v>60</v>
      </c>
      <c r="F25" s="108" t="s">
        <v>14</v>
      </c>
      <c r="G25" s="18">
        <v>6</v>
      </c>
      <c r="H25" s="105" t="s">
        <v>174</v>
      </c>
      <c r="I25" s="105" t="s">
        <v>177</v>
      </c>
      <c r="J25" s="118">
        <v>7</v>
      </c>
      <c r="K25" s="118">
        <v>0</v>
      </c>
      <c r="L25" s="118">
        <v>7</v>
      </c>
      <c r="M25" s="118">
        <v>7</v>
      </c>
      <c r="N25" s="118">
        <v>0</v>
      </c>
      <c r="O25" s="106">
        <f t="shared" si="0"/>
        <v>21</v>
      </c>
      <c r="P25" s="87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</row>
    <row r="26" spans="1:52" s="63" customFormat="1" ht="15" customHeight="1">
      <c r="A26" s="181"/>
      <c r="B26" s="126">
        <v>20</v>
      </c>
      <c r="C26" s="129">
        <v>20</v>
      </c>
      <c r="D26" s="108" t="s">
        <v>628</v>
      </c>
      <c r="E26" s="108" t="s">
        <v>21</v>
      </c>
      <c r="F26" s="108" t="s">
        <v>267</v>
      </c>
      <c r="G26" s="18">
        <v>6</v>
      </c>
      <c r="H26" s="108" t="s">
        <v>123</v>
      </c>
      <c r="I26" s="105" t="s">
        <v>177</v>
      </c>
      <c r="J26" s="118">
        <v>7</v>
      </c>
      <c r="K26" s="118">
        <v>0</v>
      </c>
      <c r="L26" s="118">
        <v>7</v>
      </c>
      <c r="M26" s="118">
        <v>7</v>
      </c>
      <c r="N26" s="118">
        <v>0</v>
      </c>
      <c r="O26" s="106">
        <f t="shared" si="0"/>
        <v>21</v>
      </c>
      <c r="P26" s="87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</row>
    <row r="27" spans="1:52" s="63" customFormat="1" ht="15" customHeight="1">
      <c r="A27" s="181"/>
      <c r="B27" s="126">
        <v>21</v>
      </c>
      <c r="C27" s="129">
        <v>71</v>
      </c>
      <c r="D27" s="91" t="s">
        <v>659</v>
      </c>
      <c r="E27" s="91" t="s">
        <v>191</v>
      </c>
      <c r="F27" s="91" t="s">
        <v>660</v>
      </c>
      <c r="G27" s="18">
        <v>6</v>
      </c>
      <c r="H27" s="91" t="s">
        <v>237</v>
      </c>
      <c r="I27" s="92" t="s">
        <v>217</v>
      </c>
      <c r="J27" s="118">
        <v>7</v>
      </c>
      <c r="K27" s="118">
        <v>7</v>
      </c>
      <c r="L27" s="118">
        <v>0</v>
      </c>
      <c r="M27" s="118">
        <v>7</v>
      </c>
      <c r="N27" s="118">
        <v>0</v>
      </c>
      <c r="O27" s="106">
        <f t="shared" si="0"/>
        <v>21</v>
      </c>
      <c r="P27" s="87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</row>
    <row r="28" spans="1:52" s="63" customFormat="1" ht="15" customHeight="1">
      <c r="A28" s="181"/>
      <c r="B28" s="126">
        <v>22</v>
      </c>
      <c r="C28" s="129">
        <v>73</v>
      </c>
      <c r="D28" s="91" t="s">
        <v>526</v>
      </c>
      <c r="E28" s="91" t="s">
        <v>37</v>
      </c>
      <c r="F28" s="91" t="s">
        <v>73</v>
      </c>
      <c r="G28" s="18">
        <v>6</v>
      </c>
      <c r="H28" s="91" t="s">
        <v>723</v>
      </c>
      <c r="I28" s="92" t="s">
        <v>217</v>
      </c>
      <c r="J28" s="118">
        <v>7</v>
      </c>
      <c r="K28" s="118">
        <v>7</v>
      </c>
      <c r="L28" s="118">
        <v>7</v>
      </c>
      <c r="M28" s="118">
        <v>0</v>
      </c>
      <c r="N28" s="118">
        <v>0</v>
      </c>
      <c r="O28" s="106">
        <f t="shared" si="0"/>
        <v>21</v>
      </c>
      <c r="P28" s="87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</row>
    <row r="29" spans="1:52" s="63" customFormat="1" ht="15" customHeight="1">
      <c r="A29" s="181"/>
      <c r="B29" s="126">
        <v>23</v>
      </c>
      <c r="C29" s="129">
        <v>83</v>
      </c>
      <c r="D29" s="83" t="s">
        <v>349</v>
      </c>
      <c r="E29" s="83" t="s">
        <v>42</v>
      </c>
      <c r="F29" s="83" t="s">
        <v>38</v>
      </c>
      <c r="G29" s="18">
        <v>6</v>
      </c>
      <c r="H29" s="83" t="s">
        <v>189</v>
      </c>
      <c r="I29" s="83" t="s">
        <v>417</v>
      </c>
      <c r="J29" s="19">
        <v>7</v>
      </c>
      <c r="K29" s="19">
        <v>7</v>
      </c>
      <c r="L29" s="19">
        <v>0</v>
      </c>
      <c r="M29" s="19">
        <v>0</v>
      </c>
      <c r="N29" s="19">
        <v>7</v>
      </c>
      <c r="O29" s="106">
        <f t="shared" si="0"/>
        <v>21</v>
      </c>
      <c r="P29" s="87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</row>
    <row r="30" spans="1:52" s="63" customFormat="1" ht="15" customHeight="1">
      <c r="A30" s="181"/>
      <c r="B30" s="126">
        <v>24</v>
      </c>
      <c r="C30" s="129">
        <v>85</v>
      </c>
      <c r="D30" s="83" t="s">
        <v>616</v>
      </c>
      <c r="E30" s="83" t="s">
        <v>17</v>
      </c>
      <c r="F30" s="83" t="s">
        <v>87</v>
      </c>
      <c r="G30" s="18">
        <v>6</v>
      </c>
      <c r="H30" s="86" t="s">
        <v>182</v>
      </c>
      <c r="I30" s="83" t="s">
        <v>417</v>
      </c>
      <c r="J30" s="47">
        <v>7</v>
      </c>
      <c r="K30" s="47">
        <v>0</v>
      </c>
      <c r="L30" s="47">
        <v>0</v>
      </c>
      <c r="M30" s="47">
        <v>7</v>
      </c>
      <c r="N30" s="47">
        <v>7</v>
      </c>
      <c r="O30" s="106">
        <f t="shared" si="0"/>
        <v>21</v>
      </c>
      <c r="P30" s="87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</row>
    <row r="31" spans="1:52" s="63" customFormat="1" ht="15" customHeight="1">
      <c r="A31" s="181"/>
      <c r="B31" s="126">
        <v>25</v>
      </c>
      <c r="C31" s="129">
        <v>86</v>
      </c>
      <c r="D31" s="96" t="s">
        <v>632</v>
      </c>
      <c r="E31" s="96" t="s">
        <v>633</v>
      </c>
      <c r="F31" s="96" t="s">
        <v>634</v>
      </c>
      <c r="G31" s="18">
        <v>6</v>
      </c>
      <c r="H31" s="83" t="s">
        <v>195</v>
      </c>
      <c r="I31" s="83" t="s">
        <v>417</v>
      </c>
      <c r="J31" s="66">
        <v>7</v>
      </c>
      <c r="K31" s="66">
        <v>7</v>
      </c>
      <c r="L31" s="66">
        <v>0</v>
      </c>
      <c r="M31" s="66">
        <v>0</v>
      </c>
      <c r="N31" s="67">
        <v>7</v>
      </c>
      <c r="O31" s="106">
        <f t="shared" si="0"/>
        <v>21</v>
      </c>
      <c r="P31" s="87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</row>
    <row r="32" spans="1:52" s="63" customFormat="1" ht="15" customHeight="1">
      <c r="A32" s="181"/>
      <c r="B32" s="126">
        <v>26</v>
      </c>
      <c r="C32" s="129">
        <v>87</v>
      </c>
      <c r="D32" s="98" t="s">
        <v>536</v>
      </c>
      <c r="E32" s="98" t="s">
        <v>286</v>
      </c>
      <c r="F32" s="98" t="s">
        <v>14</v>
      </c>
      <c r="G32" s="18">
        <v>6</v>
      </c>
      <c r="H32" s="98" t="s">
        <v>415</v>
      </c>
      <c r="I32" s="89" t="s">
        <v>416</v>
      </c>
      <c r="J32" s="23">
        <v>7</v>
      </c>
      <c r="K32" s="23">
        <v>0</v>
      </c>
      <c r="L32" s="23">
        <v>7</v>
      </c>
      <c r="M32" s="49">
        <v>0</v>
      </c>
      <c r="N32" s="49">
        <v>7</v>
      </c>
      <c r="O32" s="106">
        <f t="shared" si="0"/>
        <v>21</v>
      </c>
      <c r="P32" s="87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</row>
    <row r="33" spans="1:52" s="63" customFormat="1" ht="15" customHeight="1">
      <c r="A33" s="181"/>
      <c r="B33" s="126">
        <v>27</v>
      </c>
      <c r="C33" s="129">
        <v>88</v>
      </c>
      <c r="D33" s="89" t="s">
        <v>656</v>
      </c>
      <c r="E33" s="89" t="s">
        <v>657</v>
      </c>
      <c r="F33" s="89" t="s">
        <v>719</v>
      </c>
      <c r="G33" s="18">
        <v>6</v>
      </c>
      <c r="H33" s="98" t="s">
        <v>280</v>
      </c>
      <c r="I33" s="89" t="s">
        <v>416</v>
      </c>
      <c r="J33" s="13">
        <v>7</v>
      </c>
      <c r="K33" s="13">
        <v>0</v>
      </c>
      <c r="L33" s="13">
        <v>7</v>
      </c>
      <c r="M33" s="13">
        <v>7</v>
      </c>
      <c r="N33" s="13">
        <v>0</v>
      </c>
      <c r="O33" s="106">
        <f t="shared" si="0"/>
        <v>21</v>
      </c>
      <c r="P33" s="87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</row>
    <row r="34" spans="1:52" s="63" customFormat="1" ht="15" customHeight="1">
      <c r="A34" s="181"/>
      <c r="B34" s="126">
        <v>28</v>
      </c>
      <c r="C34" s="129">
        <v>89</v>
      </c>
      <c r="D34" s="108" t="s">
        <v>605</v>
      </c>
      <c r="E34" s="108" t="s">
        <v>37</v>
      </c>
      <c r="F34" s="108" t="s">
        <v>239</v>
      </c>
      <c r="G34" s="18">
        <v>6</v>
      </c>
      <c r="H34" s="109" t="s">
        <v>280</v>
      </c>
      <c r="I34" s="80" t="s">
        <v>416</v>
      </c>
      <c r="J34" s="37">
        <v>7</v>
      </c>
      <c r="K34" s="38">
        <v>7</v>
      </c>
      <c r="L34" s="38">
        <v>0</v>
      </c>
      <c r="M34" s="38">
        <v>7</v>
      </c>
      <c r="N34" s="38">
        <v>0</v>
      </c>
      <c r="O34" s="106">
        <f t="shared" si="0"/>
        <v>21</v>
      </c>
      <c r="P34" s="87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</row>
    <row r="35" spans="1:52" s="63" customFormat="1" ht="15" customHeight="1">
      <c r="A35" s="181"/>
      <c r="B35" s="126">
        <v>29</v>
      </c>
      <c r="C35" s="129">
        <v>108</v>
      </c>
      <c r="D35" s="88" t="s">
        <v>270</v>
      </c>
      <c r="E35" s="88" t="s">
        <v>67</v>
      </c>
      <c r="F35" s="88" t="s">
        <v>559</v>
      </c>
      <c r="G35" s="18">
        <v>6</v>
      </c>
      <c r="H35" s="88" t="s">
        <v>57</v>
      </c>
      <c r="I35" s="88" t="s">
        <v>58</v>
      </c>
      <c r="J35" s="118">
        <v>7</v>
      </c>
      <c r="K35" s="118">
        <v>7</v>
      </c>
      <c r="L35" s="118">
        <v>7</v>
      </c>
      <c r="M35" s="118">
        <v>0</v>
      </c>
      <c r="N35" s="118">
        <v>0</v>
      </c>
      <c r="O35" s="106">
        <f t="shared" si="0"/>
        <v>21</v>
      </c>
      <c r="P35" s="87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</row>
    <row r="36" spans="1:52" s="63" customFormat="1" ht="15" customHeight="1">
      <c r="A36" s="181"/>
      <c r="B36" s="126">
        <v>30</v>
      </c>
      <c r="C36" s="129">
        <v>37</v>
      </c>
      <c r="D36" s="97" t="s">
        <v>654</v>
      </c>
      <c r="E36" s="97" t="s">
        <v>505</v>
      </c>
      <c r="F36" s="97" t="s">
        <v>38</v>
      </c>
      <c r="G36" s="18">
        <v>6</v>
      </c>
      <c r="H36" s="97" t="s">
        <v>342</v>
      </c>
      <c r="I36" s="97" t="s">
        <v>420</v>
      </c>
      <c r="J36" s="118">
        <v>7</v>
      </c>
      <c r="K36" s="118">
        <v>7</v>
      </c>
      <c r="L36" s="118">
        <v>0</v>
      </c>
      <c r="M36" s="118">
        <v>0</v>
      </c>
      <c r="N36" s="118">
        <v>6</v>
      </c>
      <c r="O36" s="106">
        <f t="shared" si="0"/>
        <v>20</v>
      </c>
      <c r="P36" s="87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</row>
    <row r="37" spans="1:52" s="63" customFormat="1" ht="15" customHeight="1">
      <c r="A37" s="181"/>
      <c r="B37" s="126">
        <v>31</v>
      </c>
      <c r="C37" s="129">
        <v>95</v>
      </c>
      <c r="D37" s="17" t="s">
        <v>618</v>
      </c>
      <c r="E37" s="17" t="s">
        <v>70</v>
      </c>
      <c r="F37" s="17" t="s">
        <v>16</v>
      </c>
      <c r="G37" s="18">
        <v>6</v>
      </c>
      <c r="H37" s="121" t="s">
        <v>290</v>
      </c>
      <c r="I37" s="17" t="s">
        <v>100</v>
      </c>
      <c r="J37" s="48">
        <v>7</v>
      </c>
      <c r="K37" s="48">
        <v>6</v>
      </c>
      <c r="L37" s="48">
        <v>0</v>
      </c>
      <c r="M37" s="48">
        <v>7</v>
      </c>
      <c r="N37" s="48">
        <v>0</v>
      </c>
      <c r="O37" s="106">
        <f t="shared" si="0"/>
        <v>20</v>
      </c>
      <c r="P37" s="87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</row>
    <row r="38" spans="1:52" s="63" customFormat="1" ht="15" customHeight="1">
      <c r="A38" s="181"/>
      <c r="B38" s="126">
        <v>32</v>
      </c>
      <c r="C38" s="129">
        <v>24</v>
      </c>
      <c r="D38" s="78" t="s">
        <v>615</v>
      </c>
      <c r="E38" s="17" t="s">
        <v>201</v>
      </c>
      <c r="F38" s="17" t="s">
        <v>390</v>
      </c>
      <c r="G38" s="18">
        <v>6</v>
      </c>
      <c r="H38" s="121" t="s">
        <v>380</v>
      </c>
      <c r="I38" s="17" t="s">
        <v>377</v>
      </c>
      <c r="J38" s="118">
        <v>0</v>
      </c>
      <c r="K38" s="118">
        <v>7</v>
      </c>
      <c r="L38" s="118">
        <v>5</v>
      </c>
      <c r="M38" s="118">
        <v>7</v>
      </c>
      <c r="N38" s="118">
        <v>0</v>
      </c>
      <c r="O38" s="106">
        <f t="shared" si="0"/>
        <v>19</v>
      </c>
      <c r="P38" s="87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</row>
    <row r="39" spans="1:52" s="63" customFormat="1" ht="15" customHeight="1">
      <c r="A39" s="181"/>
      <c r="B39" s="126">
        <v>33</v>
      </c>
      <c r="C39" s="129">
        <v>68</v>
      </c>
      <c r="D39" s="94" t="s">
        <v>601</v>
      </c>
      <c r="E39" s="94" t="s">
        <v>319</v>
      </c>
      <c r="F39" s="94" t="s">
        <v>105</v>
      </c>
      <c r="G39" s="18">
        <v>6</v>
      </c>
      <c r="H39" s="94" t="s">
        <v>280</v>
      </c>
      <c r="I39" s="94" t="s">
        <v>279</v>
      </c>
      <c r="J39" s="118">
        <v>7</v>
      </c>
      <c r="K39" s="118">
        <v>0</v>
      </c>
      <c r="L39" s="118">
        <v>5</v>
      </c>
      <c r="M39" s="118">
        <v>7</v>
      </c>
      <c r="N39" s="118">
        <v>0</v>
      </c>
      <c r="O39" s="106">
        <f aca="true" t="shared" si="1" ref="O39:O70">SUM(J39:N39)</f>
        <v>19</v>
      </c>
      <c r="P39" s="87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</row>
    <row r="40" spans="1:52" s="63" customFormat="1" ht="15" customHeight="1">
      <c r="A40" s="181"/>
      <c r="B40" s="126">
        <v>34</v>
      </c>
      <c r="C40" s="129">
        <v>84</v>
      </c>
      <c r="D40" s="83" t="s">
        <v>617</v>
      </c>
      <c r="E40" s="83" t="s">
        <v>530</v>
      </c>
      <c r="F40" s="83" t="s">
        <v>28</v>
      </c>
      <c r="G40" s="18">
        <v>6</v>
      </c>
      <c r="H40" s="93" t="s">
        <v>182</v>
      </c>
      <c r="I40" s="83" t="s">
        <v>417</v>
      </c>
      <c r="J40" s="19">
        <v>7</v>
      </c>
      <c r="K40" s="19">
        <v>6</v>
      </c>
      <c r="L40" s="19">
        <v>6</v>
      </c>
      <c r="M40" s="19">
        <v>0</v>
      </c>
      <c r="N40" s="19">
        <v>0</v>
      </c>
      <c r="O40" s="106">
        <f t="shared" si="1"/>
        <v>19</v>
      </c>
      <c r="P40" s="87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</row>
    <row r="41" spans="1:52" s="63" customFormat="1" ht="15" customHeight="1">
      <c r="A41" s="181"/>
      <c r="B41" s="126">
        <v>35</v>
      </c>
      <c r="C41" s="129">
        <v>98</v>
      </c>
      <c r="D41" s="17" t="s">
        <v>487</v>
      </c>
      <c r="E41" s="17" t="s">
        <v>41</v>
      </c>
      <c r="F41" s="17" t="s">
        <v>91</v>
      </c>
      <c r="G41" s="18">
        <v>6</v>
      </c>
      <c r="H41" s="111" t="s">
        <v>334</v>
      </c>
      <c r="I41" s="17" t="s">
        <v>333</v>
      </c>
      <c r="J41" s="19">
        <v>7</v>
      </c>
      <c r="K41" s="19">
        <v>5</v>
      </c>
      <c r="L41" s="19">
        <v>0</v>
      </c>
      <c r="M41" s="19">
        <v>7</v>
      </c>
      <c r="N41" s="19">
        <v>0</v>
      </c>
      <c r="O41" s="106">
        <f t="shared" si="1"/>
        <v>19</v>
      </c>
      <c r="P41" s="87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</row>
    <row r="42" spans="1:52" s="63" customFormat="1" ht="15" customHeight="1">
      <c r="A42" s="181"/>
      <c r="B42" s="126">
        <v>36</v>
      </c>
      <c r="C42" s="129">
        <v>61</v>
      </c>
      <c r="D42" s="97" t="s">
        <v>749</v>
      </c>
      <c r="E42" s="97" t="s">
        <v>2</v>
      </c>
      <c r="F42" s="97" t="s">
        <v>116</v>
      </c>
      <c r="G42" s="18">
        <v>6</v>
      </c>
      <c r="H42" s="96" t="s">
        <v>104</v>
      </c>
      <c r="I42" s="98" t="s">
        <v>399</v>
      </c>
      <c r="J42" s="118">
        <v>7</v>
      </c>
      <c r="K42" s="118">
        <v>0</v>
      </c>
      <c r="L42" s="118">
        <v>0</v>
      </c>
      <c r="M42" s="118">
        <v>7</v>
      </c>
      <c r="N42" s="118">
        <v>4</v>
      </c>
      <c r="O42" s="106">
        <f t="shared" si="1"/>
        <v>18</v>
      </c>
      <c r="P42" s="87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</row>
    <row r="43" spans="1:52" s="63" customFormat="1" ht="15" customHeight="1">
      <c r="A43" s="181"/>
      <c r="B43" s="126">
        <v>37</v>
      </c>
      <c r="C43" s="129">
        <v>21</v>
      </c>
      <c r="D43" s="68" t="s">
        <v>625</v>
      </c>
      <c r="E43" s="68" t="s">
        <v>626</v>
      </c>
      <c r="F43" s="68" t="s">
        <v>627</v>
      </c>
      <c r="G43" s="132">
        <v>6</v>
      </c>
      <c r="H43" s="108" t="s">
        <v>149</v>
      </c>
      <c r="I43" s="105" t="s">
        <v>177</v>
      </c>
      <c r="J43" s="118">
        <v>2</v>
      </c>
      <c r="K43" s="118">
        <v>7</v>
      </c>
      <c r="L43" s="118">
        <v>0</v>
      </c>
      <c r="M43" s="118">
        <v>7</v>
      </c>
      <c r="N43" s="118">
        <v>1</v>
      </c>
      <c r="O43" s="106">
        <f t="shared" si="1"/>
        <v>17</v>
      </c>
      <c r="P43" s="87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</row>
    <row r="44" spans="1:52" s="63" customFormat="1" ht="15" customHeight="1">
      <c r="A44" s="181"/>
      <c r="B44" s="126">
        <v>38</v>
      </c>
      <c r="C44" s="129">
        <v>16</v>
      </c>
      <c r="D44" s="88" t="s">
        <v>90</v>
      </c>
      <c r="E44" s="88" t="s">
        <v>156</v>
      </c>
      <c r="F44" s="88" t="s">
        <v>73</v>
      </c>
      <c r="G44" s="18">
        <v>6</v>
      </c>
      <c r="H44" s="88" t="s">
        <v>144</v>
      </c>
      <c r="I44" s="89" t="s">
        <v>177</v>
      </c>
      <c r="J44" s="118">
        <v>7</v>
      </c>
      <c r="K44" s="118">
        <v>7</v>
      </c>
      <c r="L44" s="118">
        <v>0</v>
      </c>
      <c r="M44" s="118">
        <v>0</v>
      </c>
      <c r="N44" s="118">
        <v>2</v>
      </c>
      <c r="O44" s="106">
        <f t="shared" si="1"/>
        <v>16</v>
      </c>
      <c r="P44" s="87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</row>
    <row r="45" spans="1:52" s="63" customFormat="1" ht="15" customHeight="1">
      <c r="A45" s="181"/>
      <c r="B45" s="126">
        <v>39</v>
      </c>
      <c r="C45" s="129">
        <v>29</v>
      </c>
      <c r="D45" s="94" t="s">
        <v>610</v>
      </c>
      <c r="E45" s="94" t="s">
        <v>611</v>
      </c>
      <c r="F45" s="94" t="s">
        <v>40</v>
      </c>
      <c r="G45" s="18">
        <v>6</v>
      </c>
      <c r="H45" s="94" t="s">
        <v>724</v>
      </c>
      <c r="I45" s="94" t="s">
        <v>377</v>
      </c>
      <c r="J45" s="118">
        <v>7</v>
      </c>
      <c r="K45" s="118">
        <v>0</v>
      </c>
      <c r="L45" s="118">
        <v>0</v>
      </c>
      <c r="M45" s="118">
        <v>7</v>
      </c>
      <c r="N45" s="118">
        <v>2</v>
      </c>
      <c r="O45" s="106">
        <f t="shared" si="1"/>
        <v>16</v>
      </c>
      <c r="P45" s="87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</row>
    <row r="46" spans="1:52" s="63" customFormat="1" ht="15" customHeight="1">
      <c r="A46" s="181"/>
      <c r="B46" s="126">
        <v>40</v>
      </c>
      <c r="C46" s="129">
        <v>38</v>
      </c>
      <c r="D46" s="97" t="s">
        <v>718</v>
      </c>
      <c r="E46" s="97" t="s">
        <v>165</v>
      </c>
      <c r="F46" s="97" t="s">
        <v>239</v>
      </c>
      <c r="G46" s="18">
        <v>6</v>
      </c>
      <c r="H46" s="97" t="s">
        <v>243</v>
      </c>
      <c r="I46" s="97" t="s">
        <v>338</v>
      </c>
      <c r="J46" s="118">
        <v>7</v>
      </c>
      <c r="K46" s="118">
        <v>1</v>
      </c>
      <c r="L46" s="118">
        <v>0</v>
      </c>
      <c r="M46" s="118">
        <v>7</v>
      </c>
      <c r="N46" s="118">
        <v>1</v>
      </c>
      <c r="O46" s="106">
        <f t="shared" si="1"/>
        <v>16</v>
      </c>
      <c r="P46" s="87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</row>
    <row r="47" spans="1:52" s="63" customFormat="1" ht="15" customHeight="1">
      <c r="A47" s="181"/>
      <c r="B47" s="126">
        <v>41</v>
      </c>
      <c r="C47" s="129">
        <v>55</v>
      </c>
      <c r="D47" s="17" t="s">
        <v>635</v>
      </c>
      <c r="E47" s="17" t="s">
        <v>44</v>
      </c>
      <c r="F47" s="17" t="s">
        <v>38</v>
      </c>
      <c r="G47" s="18">
        <v>6</v>
      </c>
      <c r="H47" s="17" t="s">
        <v>252</v>
      </c>
      <c r="I47" s="17" t="s">
        <v>253</v>
      </c>
      <c r="J47" s="118">
        <v>7</v>
      </c>
      <c r="K47" s="118">
        <v>7</v>
      </c>
      <c r="L47" s="118">
        <v>2</v>
      </c>
      <c r="M47" s="118">
        <v>0</v>
      </c>
      <c r="N47" s="118">
        <v>0</v>
      </c>
      <c r="O47" s="106">
        <f t="shared" si="1"/>
        <v>16</v>
      </c>
      <c r="P47" s="87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</row>
    <row r="48" spans="1:52" s="63" customFormat="1" ht="15" customHeight="1">
      <c r="A48" s="181"/>
      <c r="B48" s="126">
        <v>42</v>
      </c>
      <c r="C48" s="129">
        <v>62</v>
      </c>
      <c r="D48" s="91" t="s">
        <v>705</v>
      </c>
      <c r="E48" s="91" t="s">
        <v>212</v>
      </c>
      <c r="F48" s="91" t="s">
        <v>76</v>
      </c>
      <c r="G48" s="18">
        <v>6</v>
      </c>
      <c r="H48" s="94" t="s">
        <v>299</v>
      </c>
      <c r="I48" s="103" t="s">
        <v>297</v>
      </c>
      <c r="J48" s="118">
        <v>7</v>
      </c>
      <c r="K48" s="118">
        <v>0</v>
      </c>
      <c r="L48" s="118">
        <v>2</v>
      </c>
      <c r="M48" s="118">
        <v>7</v>
      </c>
      <c r="N48" s="118">
        <v>0</v>
      </c>
      <c r="O48" s="106">
        <f t="shared" si="1"/>
        <v>16</v>
      </c>
      <c r="P48" s="87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</row>
    <row r="49" spans="1:52" s="63" customFormat="1" ht="15" customHeight="1">
      <c r="A49" s="181"/>
      <c r="B49" s="126">
        <v>43</v>
      </c>
      <c r="C49" s="129">
        <v>104</v>
      </c>
      <c r="D49" s="17" t="s">
        <v>622</v>
      </c>
      <c r="E49" s="17" t="s">
        <v>64</v>
      </c>
      <c r="F49" s="17" t="s">
        <v>23</v>
      </c>
      <c r="G49" s="18">
        <v>6</v>
      </c>
      <c r="H49" s="111" t="s">
        <v>335</v>
      </c>
      <c r="I49" s="17" t="s">
        <v>333</v>
      </c>
      <c r="J49" s="48">
        <v>7</v>
      </c>
      <c r="K49" s="48">
        <v>0</v>
      </c>
      <c r="L49" s="48">
        <v>2</v>
      </c>
      <c r="M49" s="48">
        <v>7</v>
      </c>
      <c r="N49" s="48">
        <v>0</v>
      </c>
      <c r="O49" s="106">
        <f t="shared" si="1"/>
        <v>16</v>
      </c>
      <c r="P49" s="87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</row>
    <row r="50" spans="1:52" s="63" customFormat="1" ht="15" customHeight="1">
      <c r="A50" s="181"/>
      <c r="B50" s="126">
        <v>44</v>
      </c>
      <c r="C50" s="129">
        <v>113</v>
      </c>
      <c r="D50" s="17" t="s">
        <v>352</v>
      </c>
      <c r="E50" s="17" t="s">
        <v>5</v>
      </c>
      <c r="F50" s="17" t="s">
        <v>38</v>
      </c>
      <c r="G50" s="18">
        <v>6</v>
      </c>
      <c r="H50" s="111" t="s">
        <v>334</v>
      </c>
      <c r="I50" s="17" t="s">
        <v>333</v>
      </c>
      <c r="J50" s="48">
        <v>7</v>
      </c>
      <c r="K50" s="48">
        <v>7</v>
      </c>
      <c r="L50" s="48">
        <v>2</v>
      </c>
      <c r="M50" s="48">
        <v>0</v>
      </c>
      <c r="N50" s="48">
        <v>0</v>
      </c>
      <c r="O50" s="106">
        <f t="shared" si="1"/>
        <v>16</v>
      </c>
      <c r="P50" s="87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</row>
    <row r="51" spans="1:52" s="63" customFormat="1" ht="15" customHeight="1">
      <c r="A51" s="181"/>
      <c r="B51" s="126">
        <v>45</v>
      </c>
      <c r="C51" s="129">
        <v>6</v>
      </c>
      <c r="D51" s="97" t="s">
        <v>665</v>
      </c>
      <c r="E51" s="97" t="s">
        <v>17</v>
      </c>
      <c r="F51" s="97" t="s">
        <v>28</v>
      </c>
      <c r="G51" s="18">
        <v>6</v>
      </c>
      <c r="H51" s="97" t="s">
        <v>725</v>
      </c>
      <c r="I51" s="97" t="s">
        <v>294</v>
      </c>
      <c r="J51" s="118">
        <v>7</v>
      </c>
      <c r="K51" s="118">
        <v>7</v>
      </c>
      <c r="L51" s="118">
        <v>0</v>
      </c>
      <c r="M51" s="118">
        <v>0</v>
      </c>
      <c r="N51" s="118">
        <v>0</v>
      </c>
      <c r="O51" s="106">
        <f t="shared" si="1"/>
        <v>14</v>
      </c>
      <c r="P51" s="87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</row>
    <row r="52" spans="1:52" s="63" customFormat="1" ht="15" customHeight="1">
      <c r="A52" s="181"/>
      <c r="B52" s="126">
        <v>46</v>
      </c>
      <c r="C52" s="129">
        <v>10</v>
      </c>
      <c r="D52" s="108" t="s">
        <v>630</v>
      </c>
      <c r="E52" s="108" t="s">
        <v>20</v>
      </c>
      <c r="F52" s="108" t="s">
        <v>3</v>
      </c>
      <c r="G52" s="132">
        <v>6</v>
      </c>
      <c r="H52" s="108" t="s">
        <v>134</v>
      </c>
      <c r="I52" s="105" t="s">
        <v>177</v>
      </c>
      <c r="J52" s="118">
        <v>7</v>
      </c>
      <c r="K52" s="118">
        <v>0</v>
      </c>
      <c r="L52" s="118">
        <v>0</v>
      </c>
      <c r="M52" s="118">
        <v>0</v>
      </c>
      <c r="N52" s="118">
        <v>7</v>
      </c>
      <c r="O52" s="106">
        <f t="shared" si="1"/>
        <v>14</v>
      </c>
      <c r="P52" s="87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</row>
    <row r="53" spans="1:52" s="63" customFormat="1" ht="15" customHeight="1">
      <c r="A53" s="181"/>
      <c r="B53" s="126">
        <v>47</v>
      </c>
      <c r="C53" s="129">
        <v>19</v>
      </c>
      <c r="D53" s="108" t="s">
        <v>631</v>
      </c>
      <c r="E53" s="108" t="s">
        <v>271</v>
      </c>
      <c r="F53" s="108" t="s">
        <v>106</v>
      </c>
      <c r="G53" s="132">
        <v>6</v>
      </c>
      <c r="H53" s="108" t="s">
        <v>123</v>
      </c>
      <c r="I53" s="105" t="s">
        <v>177</v>
      </c>
      <c r="J53" s="118">
        <v>7</v>
      </c>
      <c r="K53" s="118">
        <v>0</v>
      </c>
      <c r="L53" s="118">
        <v>0</v>
      </c>
      <c r="M53" s="118">
        <v>7</v>
      </c>
      <c r="N53" s="118">
        <v>0</v>
      </c>
      <c r="O53" s="106">
        <f t="shared" si="1"/>
        <v>14</v>
      </c>
      <c r="P53" s="87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</row>
    <row r="54" spans="1:52" s="63" customFormat="1" ht="15" customHeight="1">
      <c r="A54" s="181"/>
      <c r="B54" s="126">
        <v>48</v>
      </c>
      <c r="C54" s="129">
        <v>36</v>
      </c>
      <c r="D54" s="94" t="s">
        <v>700</v>
      </c>
      <c r="E54" s="94" t="s">
        <v>99</v>
      </c>
      <c r="F54" s="94" t="s">
        <v>14</v>
      </c>
      <c r="G54" s="18">
        <v>6</v>
      </c>
      <c r="H54" s="95" t="s">
        <v>372</v>
      </c>
      <c r="I54" s="94" t="s">
        <v>401</v>
      </c>
      <c r="J54" s="118">
        <v>7</v>
      </c>
      <c r="K54" s="118">
        <v>7</v>
      </c>
      <c r="L54" s="118">
        <v>0</v>
      </c>
      <c r="M54" s="118">
        <v>0</v>
      </c>
      <c r="N54" s="118">
        <v>0</v>
      </c>
      <c r="O54" s="106">
        <f t="shared" si="1"/>
        <v>14</v>
      </c>
      <c r="P54" s="87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</row>
    <row r="55" spans="1:52" s="63" customFormat="1" ht="15" customHeight="1">
      <c r="A55" s="181"/>
      <c r="B55" s="126">
        <v>49</v>
      </c>
      <c r="C55" s="129">
        <v>40</v>
      </c>
      <c r="D55" s="97" t="s">
        <v>555</v>
      </c>
      <c r="E55" s="97" t="s">
        <v>492</v>
      </c>
      <c r="F55" s="97" t="s">
        <v>304</v>
      </c>
      <c r="G55" s="18">
        <v>6</v>
      </c>
      <c r="H55" s="97" t="s">
        <v>422</v>
      </c>
      <c r="I55" s="97" t="s">
        <v>420</v>
      </c>
      <c r="J55" s="118">
        <v>7</v>
      </c>
      <c r="K55" s="118">
        <v>0</v>
      </c>
      <c r="L55" s="118">
        <v>0</v>
      </c>
      <c r="M55" s="118">
        <v>0</v>
      </c>
      <c r="N55" s="118">
        <v>7</v>
      </c>
      <c r="O55" s="106">
        <f t="shared" si="1"/>
        <v>14</v>
      </c>
      <c r="P55" s="87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</row>
    <row r="56" spans="1:52" s="63" customFormat="1" ht="15" customHeight="1">
      <c r="A56" s="181"/>
      <c r="B56" s="126">
        <v>50</v>
      </c>
      <c r="C56" s="129">
        <v>45</v>
      </c>
      <c r="D56" s="97" t="s">
        <v>663</v>
      </c>
      <c r="E56" s="97" t="s">
        <v>307</v>
      </c>
      <c r="F56" s="97" t="s">
        <v>38</v>
      </c>
      <c r="G56" s="18">
        <v>6</v>
      </c>
      <c r="H56" s="97" t="s">
        <v>405</v>
      </c>
      <c r="I56" s="97" t="s">
        <v>404</v>
      </c>
      <c r="J56" s="118">
        <v>7</v>
      </c>
      <c r="K56" s="118">
        <v>0</v>
      </c>
      <c r="L56" s="118">
        <v>0</v>
      </c>
      <c r="M56" s="118">
        <v>7</v>
      </c>
      <c r="N56" s="118">
        <v>0</v>
      </c>
      <c r="O56" s="106">
        <f t="shared" si="1"/>
        <v>14</v>
      </c>
      <c r="P56" s="87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</row>
    <row r="57" spans="1:52" s="63" customFormat="1" ht="15" customHeight="1">
      <c r="A57" s="181"/>
      <c r="B57" s="126">
        <v>51</v>
      </c>
      <c r="C57" s="129">
        <v>48</v>
      </c>
      <c r="D57" s="94" t="s">
        <v>670</v>
      </c>
      <c r="E57" s="94" t="s">
        <v>20</v>
      </c>
      <c r="F57" s="94" t="s">
        <v>205</v>
      </c>
      <c r="G57" s="18">
        <v>6</v>
      </c>
      <c r="H57" s="94" t="s">
        <v>407</v>
      </c>
      <c r="I57" s="97" t="s">
        <v>404</v>
      </c>
      <c r="J57" s="118">
        <v>7</v>
      </c>
      <c r="K57" s="118">
        <v>7</v>
      </c>
      <c r="L57" s="118">
        <v>0</v>
      </c>
      <c r="M57" s="118">
        <v>0</v>
      </c>
      <c r="N57" s="118">
        <v>0</v>
      </c>
      <c r="O57" s="106">
        <f t="shared" si="1"/>
        <v>14</v>
      </c>
      <c r="P57" s="87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</row>
    <row r="58" spans="1:52" s="63" customFormat="1" ht="15" customHeight="1">
      <c r="A58" s="181"/>
      <c r="B58" s="126">
        <v>52</v>
      </c>
      <c r="C58" s="129">
        <v>51</v>
      </c>
      <c r="D58" s="99" t="s">
        <v>702</v>
      </c>
      <c r="E58" s="99" t="s">
        <v>95</v>
      </c>
      <c r="F58" s="99" t="s">
        <v>65</v>
      </c>
      <c r="G58" s="18">
        <v>6</v>
      </c>
      <c r="H58" s="95" t="s">
        <v>282</v>
      </c>
      <c r="I58" s="97" t="s">
        <v>402</v>
      </c>
      <c r="J58" s="118">
        <v>7</v>
      </c>
      <c r="K58" s="118">
        <v>0</v>
      </c>
      <c r="L58" s="118">
        <v>0</v>
      </c>
      <c r="M58" s="118">
        <v>7</v>
      </c>
      <c r="N58" s="118">
        <v>0</v>
      </c>
      <c r="O58" s="106">
        <f t="shared" si="1"/>
        <v>14</v>
      </c>
      <c r="P58" s="87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</row>
    <row r="59" spans="1:52" s="63" customFormat="1" ht="15" customHeight="1">
      <c r="A59" s="181"/>
      <c r="B59" s="126">
        <v>53</v>
      </c>
      <c r="C59" s="129">
        <v>53</v>
      </c>
      <c r="D59" s="94" t="s">
        <v>710</v>
      </c>
      <c r="E59" s="94" t="s">
        <v>108</v>
      </c>
      <c r="F59" s="94" t="s">
        <v>14</v>
      </c>
      <c r="G59" s="18">
        <v>6</v>
      </c>
      <c r="H59" s="95" t="s">
        <v>388</v>
      </c>
      <c r="I59" s="97" t="s">
        <v>402</v>
      </c>
      <c r="J59" s="118">
        <v>7</v>
      </c>
      <c r="K59" s="118">
        <v>0</v>
      </c>
      <c r="L59" s="118">
        <v>0</v>
      </c>
      <c r="M59" s="118">
        <v>7</v>
      </c>
      <c r="N59" s="118">
        <v>0</v>
      </c>
      <c r="O59" s="106">
        <f t="shared" si="1"/>
        <v>14</v>
      </c>
      <c r="P59" s="87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</row>
    <row r="60" spans="1:52" s="63" customFormat="1" ht="15" customHeight="1">
      <c r="A60" s="181"/>
      <c r="B60" s="126">
        <v>54</v>
      </c>
      <c r="C60" s="129">
        <v>56</v>
      </c>
      <c r="D60" s="108" t="s">
        <v>620</v>
      </c>
      <c r="E60" s="108" t="s">
        <v>88</v>
      </c>
      <c r="F60" s="108" t="s">
        <v>224</v>
      </c>
      <c r="G60" s="18">
        <v>6</v>
      </c>
      <c r="H60" s="130" t="s">
        <v>278</v>
      </c>
      <c r="I60" s="17" t="s">
        <v>277</v>
      </c>
      <c r="J60" s="118">
        <v>7</v>
      </c>
      <c r="K60" s="118">
        <v>0</v>
      </c>
      <c r="L60" s="118">
        <v>0</v>
      </c>
      <c r="M60" s="118">
        <v>7</v>
      </c>
      <c r="N60" s="118">
        <v>0</v>
      </c>
      <c r="O60" s="106">
        <f t="shared" si="1"/>
        <v>14</v>
      </c>
      <c r="P60" s="87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</row>
    <row r="61" spans="1:52" s="63" customFormat="1" ht="15" customHeight="1">
      <c r="A61" s="181"/>
      <c r="B61" s="126">
        <v>55</v>
      </c>
      <c r="C61" s="129">
        <v>57</v>
      </c>
      <c r="D61" s="97" t="s">
        <v>701</v>
      </c>
      <c r="E61" s="97" t="s">
        <v>504</v>
      </c>
      <c r="F61" s="97" t="s">
        <v>233</v>
      </c>
      <c r="G61" s="18">
        <v>6</v>
      </c>
      <c r="H61" s="97" t="s">
        <v>722</v>
      </c>
      <c r="I61" s="97" t="s">
        <v>472</v>
      </c>
      <c r="J61" s="118">
        <v>7</v>
      </c>
      <c r="K61" s="118">
        <v>0</v>
      </c>
      <c r="L61" s="118">
        <v>0</v>
      </c>
      <c r="M61" s="118">
        <v>7</v>
      </c>
      <c r="N61" s="118">
        <v>0</v>
      </c>
      <c r="O61" s="106">
        <f t="shared" si="1"/>
        <v>14</v>
      </c>
      <c r="P61" s="87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</row>
    <row r="62" spans="1:52" s="63" customFormat="1" ht="15" customHeight="1">
      <c r="A62" s="181"/>
      <c r="B62" s="126">
        <v>56</v>
      </c>
      <c r="C62" s="129">
        <v>63</v>
      </c>
      <c r="D62" s="94" t="s">
        <v>675</v>
      </c>
      <c r="E62" s="94" t="s">
        <v>108</v>
      </c>
      <c r="F62" s="94" t="s">
        <v>14</v>
      </c>
      <c r="G62" s="18">
        <v>6</v>
      </c>
      <c r="H62" s="94" t="s">
        <v>322</v>
      </c>
      <c r="I62" s="94" t="s">
        <v>364</v>
      </c>
      <c r="J62" s="118">
        <v>7</v>
      </c>
      <c r="K62" s="118">
        <v>0</v>
      </c>
      <c r="L62" s="118">
        <v>0</v>
      </c>
      <c r="M62" s="118">
        <v>7</v>
      </c>
      <c r="N62" s="118">
        <v>0</v>
      </c>
      <c r="O62" s="106">
        <f t="shared" si="1"/>
        <v>14</v>
      </c>
      <c r="P62" s="87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</row>
    <row r="63" spans="1:52" s="63" customFormat="1" ht="15" customHeight="1">
      <c r="A63" s="181"/>
      <c r="B63" s="126">
        <v>57</v>
      </c>
      <c r="C63" s="129">
        <v>78</v>
      </c>
      <c r="D63" s="83" t="s">
        <v>743</v>
      </c>
      <c r="E63" s="83" t="s">
        <v>274</v>
      </c>
      <c r="F63" s="83" t="s">
        <v>31</v>
      </c>
      <c r="G63" s="18">
        <v>6</v>
      </c>
      <c r="H63" s="83" t="s">
        <v>186</v>
      </c>
      <c r="I63" s="83" t="s">
        <v>417</v>
      </c>
      <c r="J63" s="47">
        <v>7</v>
      </c>
      <c r="K63" s="47">
        <v>7</v>
      </c>
      <c r="L63" s="47">
        <v>0</v>
      </c>
      <c r="M63" s="47">
        <v>0</v>
      </c>
      <c r="N63" s="118">
        <v>0</v>
      </c>
      <c r="O63" s="106">
        <f t="shared" si="1"/>
        <v>14</v>
      </c>
      <c r="P63" s="87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</row>
    <row r="64" spans="1:52" s="63" customFormat="1" ht="15" customHeight="1">
      <c r="A64" s="181"/>
      <c r="B64" s="126">
        <v>58</v>
      </c>
      <c r="C64" s="129">
        <v>107</v>
      </c>
      <c r="D64" s="108" t="s">
        <v>614</v>
      </c>
      <c r="E64" s="108" t="s">
        <v>29</v>
      </c>
      <c r="F64" s="108" t="s">
        <v>45</v>
      </c>
      <c r="G64" s="58">
        <v>6</v>
      </c>
      <c r="H64" s="108" t="s">
        <v>599</v>
      </c>
      <c r="I64" s="108" t="s">
        <v>58</v>
      </c>
      <c r="J64" s="118">
        <v>7</v>
      </c>
      <c r="K64" s="118">
        <v>7</v>
      </c>
      <c r="L64" s="118">
        <v>0</v>
      </c>
      <c r="M64" s="118">
        <v>0</v>
      </c>
      <c r="N64" s="118">
        <v>0</v>
      </c>
      <c r="O64" s="106">
        <f t="shared" si="1"/>
        <v>14</v>
      </c>
      <c r="P64" s="87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</row>
    <row r="65" spans="1:52" s="63" customFormat="1" ht="15" customHeight="1">
      <c r="A65" s="181"/>
      <c r="B65" s="126">
        <v>59</v>
      </c>
      <c r="C65" s="129">
        <v>12</v>
      </c>
      <c r="D65" s="108" t="s">
        <v>644</v>
      </c>
      <c r="E65" s="108" t="s">
        <v>303</v>
      </c>
      <c r="F65" s="108" t="s">
        <v>28</v>
      </c>
      <c r="G65" s="132">
        <v>6</v>
      </c>
      <c r="H65" s="108" t="s">
        <v>155</v>
      </c>
      <c r="I65" s="105" t="s">
        <v>177</v>
      </c>
      <c r="J65" s="118">
        <v>7</v>
      </c>
      <c r="K65" s="118">
        <v>0</v>
      </c>
      <c r="L65" s="118">
        <v>4</v>
      </c>
      <c r="M65" s="118">
        <v>0</v>
      </c>
      <c r="N65" s="118">
        <v>2</v>
      </c>
      <c r="O65" s="106">
        <f t="shared" si="1"/>
        <v>13</v>
      </c>
      <c r="P65" s="87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</row>
    <row r="66" spans="1:52" s="63" customFormat="1" ht="15" customHeight="1">
      <c r="A66" s="181"/>
      <c r="B66" s="126">
        <v>60</v>
      </c>
      <c r="C66" s="129">
        <v>28</v>
      </c>
      <c r="D66" s="100" t="s">
        <v>671</v>
      </c>
      <c r="E66" s="100" t="s">
        <v>113</v>
      </c>
      <c r="F66" s="100" t="s">
        <v>14</v>
      </c>
      <c r="G66" s="18">
        <v>6</v>
      </c>
      <c r="H66" s="83" t="s">
        <v>247</v>
      </c>
      <c r="I66" s="86" t="s">
        <v>315</v>
      </c>
      <c r="J66" s="118">
        <v>7</v>
      </c>
      <c r="K66" s="118">
        <v>0</v>
      </c>
      <c r="L66" s="118">
        <v>4</v>
      </c>
      <c r="M66" s="118">
        <v>0</v>
      </c>
      <c r="N66" s="118">
        <v>2</v>
      </c>
      <c r="O66" s="106">
        <f t="shared" si="1"/>
        <v>13</v>
      </c>
      <c r="P66" s="87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</row>
    <row r="67" spans="1:52" s="63" customFormat="1" ht="15" customHeight="1">
      <c r="A67" s="181"/>
      <c r="B67" s="126">
        <v>61</v>
      </c>
      <c r="C67" s="129">
        <v>42</v>
      </c>
      <c r="D67" s="94" t="s">
        <v>621</v>
      </c>
      <c r="E67" s="94" t="s">
        <v>175</v>
      </c>
      <c r="F67" s="94" t="s">
        <v>106</v>
      </c>
      <c r="G67" s="18">
        <v>6</v>
      </c>
      <c r="H67" s="91" t="s">
        <v>289</v>
      </c>
      <c r="I67" s="97" t="s">
        <v>404</v>
      </c>
      <c r="J67" s="118">
        <v>7</v>
      </c>
      <c r="K67" s="118">
        <v>2</v>
      </c>
      <c r="L67" s="118">
        <v>4</v>
      </c>
      <c r="M67" s="118">
        <v>0</v>
      </c>
      <c r="N67" s="118">
        <v>0</v>
      </c>
      <c r="O67" s="106">
        <f t="shared" si="1"/>
        <v>13</v>
      </c>
      <c r="P67" s="87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</row>
    <row r="68" spans="1:52" s="63" customFormat="1" ht="15" customHeight="1">
      <c r="A68" s="181"/>
      <c r="B68" s="126">
        <v>62</v>
      </c>
      <c r="C68" s="129">
        <v>74</v>
      </c>
      <c r="D68" s="91" t="s">
        <v>661</v>
      </c>
      <c r="E68" s="91" t="s">
        <v>240</v>
      </c>
      <c r="F68" s="91" t="s">
        <v>14</v>
      </c>
      <c r="G68" s="18">
        <v>6</v>
      </c>
      <c r="H68" s="91" t="s">
        <v>238</v>
      </c>
      <c r="I68" s="92" t="s">
        <v>217</v>
      </c>
      <c r="J68" s="118">
        <v>7</v>
      </c>
      <c r="K68" s="118">
        <v>0</v>
      </c>
      <c r="L68" s="118">
        <v>5</v>
      </c>
      <c r="M68" s="118">
        <v>0</v>
      </c>
      <c r="N68" s="118">
        <v>0</v>
      </c>
      <c r="O68" s="106">
        <f t="shared" si="1"/>
        <v>12</v>
      </c>
      <c r="P68" s="87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</row>
    <row r="69" spans="1:52" s="63" customFormat="1" ht="15" customHeight="1">
      <c r="A69" s="181"/>
      <c r="B69" s="126">
        <v>63</v>
      </c>
      <c r="C69" s="129">
        <v>46</v>
      </c>
      <c r="D69" s="94" t="s">
        <v>613</v>
      </c>
      <c r="E69" s="94" t="s">
        <v>538</v>
      </c>
      <c r="F69" s="94" t="s">
        <v>112</v>
      </c>
      <c r="G69" s="18">
        <v>6</v>
      </c>
      <c r="H69" s="94" t="s">
        <v>407</v>
      </c>
      <c r="I69" s="94" t="s">
        <v>404</v>
      </c>
      <c r="J69" s="118">
        <v>7</v>
      </c>
      <c r="K69" s="118">
        <v>0</v>
      </c>
      <c r="L69" s="118">
        <v>4</v>
      </c>
      <c r="M69" s="118">
        <v>0</v>
      </c>
      <c r="N69" s="118">
        <v>0</v>
      </c>
      <c r="O69" s="106">
        <f t="shared" si="1"/>
        <v>11</v>
      </c>
      <c r="P69" s="87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</row>
    <row r="70" spans="1:52" s="63" customFormat="1" ht="15" customHeight="1">
      <c r="A70" s="181"/>
      <c r="B70" s="126">
        <v>64</v>
      </c>
      <c r="C70" s="129">
        <v>66</v>
      </c>
      <c r="D70" s="94" t="s">
        <v>673</v>
      </c>
      <c r="E70" s="94" t="s">
        <v>20</v>
      </c>
      <c r="F70" s="94" t="s">
        <v>23</v>
      </c>
      <c r="G70" s="18">
        <v>6</v>
      </c>
      <c r="H70" s="94" t="s">
        <v>281</v>
      </c>
      <c r="I70" s="94" t="s">
        <v>279</v>
      </c>
      <c r="J70" s="118">
        <v>7</v>
      </c>
      <c r="K70" s="118">
        <v>2</v>
      </c>
      <c r="L70" s="118">
        <v>2</v>
      </c>
      <c r="M70" s="118">
        <v>0</v>
      </c>
      <c r="N70" s="118">
        <v>0</v>
      </c>
      <c r="O70" s="106">
        <f t="shared" si="1"/>
        <v>11</v>
      </c>
      <c r="P70" s="87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</row>
    <row r="71" spans="1:16" s="76" customFormat="1" ht="15" customHeight="1">
      <c r="A71" s="181"/>
      <c r="B71" s="126">
        <v>65</v>
      </c>
      <c r="C71" s="129">
        <v>102</v>
      </c>
      <c r="D71" s="101" t="s">
        <v>225</v>
      </c>
      <c r="E71" s="101" t="s">
        <v>24</v>
      </c>
      <c r="F71" s="101" t="s">
        <v>38</v>
      </c>
      <c r="G71" s="18">
        <v>6</v>
      </c>
      <c r="H71" s="101" t="s">
        <v>362</v>
      </c>
      <c r="I71" s="101" t="s">
        <v>730</v>
      </c>
      <c r="J71" s="48">
        <v>7</v>
      </c>
      <c r="K71" s="48">
        <v>2</v>
      </c>
      <c r="L71" s="48">
        <v>2</v>
      </c>
      <c r="M71" s="48">
        <v>0</v>
      </c>
      <c r="N71" s="48">
        <v>0</v>
      </c>
      <c r="O71" s="106">
        <f aca="true" t="shared" si="2" ref="O71:O102">SUM(J71:N71)</f>
        <v>11</v>
      </c>
      <c r="P71" s="87"/>
    </row>
    <row r="72" spans="1:52" s="63" customFormat="1" ht="15" customHeight="1">
      <c r="A72" s="181"/>
      <c r="B72" s="126">
        <v>66</v>
      </c>
      <c r="C72" s="129">
        <v>69</v>
      </c>
      <c r="D72" s="116" t="s">
        <v>619</v>
      </c>
      <c r="E72" s="116" t="s">
        <v>114</v>
      </c>
      <c r="F72" s="116" t="s">
        <v>38</v>
      </c>
      <c r="G72" s="132">
        <v>6</v>
      </c>
      <c r="H72" s="116" t="s">
        <v>230</v>
      </c>
      <c r="I72" s="116" t="s">
        <v>217</v>
      </c>
      <c r="J72" s="118">
        <v>7</v>
      </c>
      <c r="K72" s="118">
        <v>0</v>
      </c>
      <c r="L72" s="118">
        <v>2</v>
      </c>
      <c r="M72" s="118">
        <v>1</v>
      </c>
      <c r="N72" s="118">
        <v>0</v>
      </c>
      <c r="O72" s="106">
        <f t="shared" si="2"/>
        <v>10</v>
      </c>
      <c r="P72" s="87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</row>
    <row r="73" spans="1:52" s="63" customFormat="1" ht="15" customHeight="1">
      <c r="A73" s="181"/>
      <c r="B73" s="126">
        <v>67</v>
      </c>
      <c r="C73" s="129">
        <v>2</v>
      </c>
      <c r="D73" s="89" t="s">
        <v>387</v>
      </c>
      <c r="E73" s="89" t="s">
        <v>115</v>
      </c>
      <c r="F73" s="89" t="s">
        <v>14</v>
      </c>
      <c r="G73" s="18">
        <v>6</v>
      </c>
      <c r="H73" s="88" t="s">
        <v>144</v>
      </c>
      <c r="I73" s="89" t="s">
        <v>177</v>
      </c>
      <c r="J73" s="118">
        <v>7</v>
      </c>
      <c r="K73" s="118">
        <v>0</v>
      </c>
      <c r="L73" s="118">
        <v>2</v>
      </c>
      <c r="M73" s="118">
        <v>0</v>
      </c>
      <c r="N73" s="118">
        <v>0</v>
      </c>
      <c r="O73" s="106">
        <f t="shared" si="2"/>
        <v>9</v>
      </c>
      <c r="P73" s="87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</row>
    <row r="74" spans="1:52" s="63" customFormat="1" ht="15" customHeight="1">
      <c r="A74" s="181"/>
      <c r="B74" s="126">
        <v>68</v>
      </c>
      <c r="C74" s="129">
        <v>5</v>
      </c>
      <c r="D74" s="89" t="s">
        <v>668</v>
      </c>
      <c r="E74" s="89" t="s">
        <v>92</v>
      </c>
      <c r="F74" s="89" t="s">
        <v>32</v>
      </c>
      <c r="G74" s="18">
        <v>6</v>
      </c>
      <c r="H74" s="88" t="s">
        <v>144</v>
      </c>
      <c r="I74" s="89" t="s">
        <v>177</v>
      </c>
      <c r="J74" s="118">
        <v>7</v>
      </c>
      <c r="K74" s="118">
        <v>0</v>
      </c>
      <c r="L74" s="118">
        <v>2</v>
      </c>
      <c r="M74" s="118">
        <v>0</v>
      </c>
      <c r="N74" s="118">
        <v>0</v>
      </c>
      <c r="O74" s="106">
        <f t="shared" si="2"/>
        <v>9</v>
      </c>
      <c r="P74" s="87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</row>
    <row r="75" spans="1:52" s="63" customFormat="1" ht="15" customHeight="1">
      <c r="A75" s="181"/>
      <c r="B75" s="126">
        <v>69</v>
      </c>
      <c r="C75" s="129">
        <v>11</v>
      </c>
      <c r="D75" s="108" t="s">
        <v>551</v>
      </c>
      <c r="E75" s="108" t="s">
        <v>41</v>
      </c>
      <c r="F75" s="108" t="s">
        <v>228</v>
      </c>
      <c r="G75" s="18">
        <v>6</v>
      </c>
      <c r="H75" s="108" t="s">
        <v>629</v>
      </c>
      <c r="I75" s="105" t="s">
        <v>177</v>
      </c>
      <c r="J75" s="118">
        <v>7</v>
      </c>
      <c r="K75" s="118">
        <v>0</v>
      </c>
      <c r="L75" s="118">
        <v>2</v>
      </c>
      <c r="M75" s="118">
        <v>0</v>
      </c>
      <c r="N75" s="118">
        <v>0</v>
      </c>
      <c r="O75" s="106">
        <f t="shared" si="2"/>
        <v>9</v>
      </c>
      <c r="P75" s="87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</row>
    <row r="76" spans="1:52" s="63" customFormat="1" ht="15" customHeight="1">
      <c r="A76" s="181"/>
      <c r="B76" s="126">
        <v>70</v>
      </c>
      <c r="C76" s="129">
        <v>13</v>
      </c>
      <c r="D76" s="105" t="s">
        <v>645</v>
      </c>
      <c r="E76" s="105" t="s">
        <v>209</v>
      </c>
      <c r="F76" s="105" t="s">
        <v>74</v>
      </c>
      <c r="G76" s="18">
        <v>6</v>
      </c>
      <c r="H76" s="108" t="s">
        <v>146</v>
      </c>
      <c r="I76" s="105" t="s">
        <v>177</v>
      </c>
      <c r="J76" s="118">
        <v>7</v>
      </c>
      <c r="K76" s="118">
        <v>0</v>
      </c>
      <c r="L76" s="118">
        <v>2</v>
      </c>
      <c r="M76" s="118">
        <v>0</v>
      </c>
      <c r="N76" s="118">
        <v>0</v>
      </c>
      <c r="O76" s="106">
        <f t="shared" si="2"/>
        <v>9</v>
      </c>
      <c r="P76" s="87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</row>
    <row r="77" spans="1:52" s="63" customFormat="1" ht="15" customHeight="1">
      <c r="A77" s="181"/>
      <c r="B77" s="126">
        <v>71</v>
      </c>
      <c r="C77" s="129">
        <v>15</v>
      </c>
      <c r="D77" s="108" t="s">
        <v>641</v>
      </c>
      <c r="E77" s="108" t="s">
        <v>642</v>
      </c>
      <c r="F77" s="108" t="s">
        <v>557</v>
      </c>
      <c r="G77" s="132">
        <v>6</v>
      </c>
      <c r="H77" s="108" t="s">
        <v>144</v>
      </c>
      <c r="I77" s="105" t="s">
        <v>177</v>
      </c>
      <c r="J77" s="118">
        <v>0</v>
      </c>
      <c r="K77" s="118">
        <v>0</v>
      </c>
      <c r="L77" s="118">
        <v>2</v>
      </c>
      <c r="M77" s="118">
        <v>7</v>
      </c>
      <c r="N77" s="118">
        <v>0</v>
      </c>
      <c r="O77" s="106">
        <f t="shared" si="2"/>
        <v>9</v>
      </c>
      <c r="P77" s="87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</row>
    <row r="78" spans="1:52" s="63" customFormat="1" ht="15" customHeight="1">
      <c r="A78" s="181"/>
      <c r="B78" s="126">
        <v>72</v>
      </c>
      <c r="C78" s="129">
        <v>32</v>
      </c>
      <c r="D78" s="97" t="s">
        <v>312</v>
      </c>
      <c r="E78" s="97" t="s">
        <v>27</v>
      </c>
      <c r="F78" s="97" t="s">
        <v>71</v>
      </c>
      <c r="G78" s="18">
        <v>6</v>
      </c>
      <c r="H78" s="97" t="s">
        <v>721</v>
      </c>
      <c r="I78" s="97" t="s">
        <v>320</v>
      </c>
      <c r="J78" s="118">
        <v>7</v>
      </c>
      <c r="K78" s="118">
        <v>0</v>
      </c>
      <c r="L78" s="118">
        <v>2</v>
      </c>
      <c r="M78" s="118">
        <v>0</v>
      </c>
      <c r="N78" s="118">
        <v>0</v>
      </c>
      <c r="O78" s="106">
        <f t="shared" si="2"/>
        <v>9</v>
      </c>
      <c r="P78" s="87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</row>
    <row r="79" spans="1:52" s="63" customFormat="1" ht="15" customHeight="1">
      <c r="A79" s="181"/>
      <c r="B79" s="126">
        <v>73</v>
      </c>
      <c r="C79" s="129">
        <v>41</v>
      </c>
      <c r="D79" s="97" t="s">
        <v>746</v>
      </c>
      <c r="E79" s="97" t="s">
        <v>602</v>
      </c>
      <c r="F79" s="97" t="s">
        <v>6</v>
      </c>
      <c r="G79" s="18">
        <v>6</v>
      </c>
      <c r="H79" s="97" t="s">
        <v>342</v>
      </c>
      <c r="I79" s="97" t="s">
        <v>420</v>
      </c>
      <c r="J79" s="118">
        <v>7</v>
      </c>
      <c r="K79" s="118">
        <v>2</v>
      </c>
      <c r="L79" s="118">
        <v>0</v>
      </c>
      <c r="M79" s="118">
        <v>0</v>
      </c>
      <c r="N79" s="118">
        <v>0</v>
      </c>
      <c r="O79" s="106">
        <f t="shared" si="2"/>
        <v>9</v>
      </c>
      <c r="P79" s="87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</row>
    <row r="80" spans="1:52" s="63" customFormat="1" ht="15" customHeight="1">
      <c r="A80" s="181"/>
      <c r="B80" s="126">
        <v>74</v>
      </c>
      <c r="C80" s="129">
        <v>59</v>
      </c>
      <c r="D80" s="97" t="s">
        <v>508</v>
      </c>
      <c r="E80" s="97" t="s">
        <v>302</v>
      </c>
      <c r="F80" s="97" t="s">
        <v>652</v>
      </c>
      <c r="G80" s="18">
        <v>6</v>
      </c>
      <c r="H80" s="97" t="s">
        <v>603</v>
      </c>
      <c r="I80" s="97" t="s">
        <v>472</v>
      </c>
      <c r="J80" s="118">
        <v>2</v>
      </c>
      <c r="K80" s="118">
        <v>0</v>
      </c>
      <c r="L80" s="118">
        <v>2</v>
      </c>
      <c r="M80" s="118">
        <v>5</v>
      </c>
      <c r="N80" s="118">
        <v>0</v>
      </c>
      <c r="O80" s="106">
        <f t="shared" si="2"/>
        <v>9</v>
      </c>
      <c r="P80" s="87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</row>
    <row r="81" spans="1:52" s="63" customFormat="1" ht="15" customHeight="1">
      <c r="A81" s="181"/>
      <c r="B81" s="126">
        <v>75</v>
      </c>
      <c r="C81" s="129">
        <v>65</v>
      </c>
      <c r="D81" s="17" t="s">
        <v>637</v>
      </c>
      <c r="E81" s="17" t="s">
        <v>99</v>
      </c>
      <c r="F81" s="134" t="s">
        <v>87</v>
      </c>
      <c r="G81" s="18">
        <v>6</v>
      </c>
      <c r="H81" s="17" t="s">
        <v>495</v>
      </c>
      <c r="I81" s="134" t="s">
        <v>364</v>
      </c>
      <c r="J81" s="118">
        <v>7</v>
      </c>
      <c r="K81" s="118">
        <v>0</v>
      </c>
      <c r="L81" s="118">
        <v>2</v>
      </c>
      <c r="M81" s="118">
        <v>0</v>
      </c>
      <c r="N81" s="118">
        <v>0</v>
      </c>
      <c r="O81" s="106">
        <f t="shared" si="2"/>
        <v>9</v>
      </c>
      <c r="P81" s="87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</row>
    <row r="82" spans="1:52" s="63" customFormat="1" ht="15" customHeight="1">
      <c r="A82" s="181"/>
      <c r="B82" s="126">
        <v>76</v>
      </c>
      <c r="C82" s="129">
        <v>94</v>
      </c>
      <c r="D82" s="98" t="s">
        <v>706</v>
      </c>
      <c r="E82" s="98" t="s">
        <v>140</v>
      </c>
      <c r="F82" s="98" t="s">
        <v>84</v>
      </c>
      <c r="G82" s="18">
        <v>6</v>
      </c>
      <c r="H82" s="98" t="s">
        <v>305</v>
      </c>
      <c r="I82" s="89" t="s">
        <v>416</v>
      </c>
      <c r="J82" s="23">
        <v>7</v>
      </c>
      <c r="K82" s="23">
        <v>0</v>
      </c>
      <c r="L82" s="23">
        <v>0</v>
      </c>
      <c r="M82" s="23">
        <v>0</v>
      </c>
      <c r="N82" s="23">
        <v>2</v>
      </c>
      <c r="O82" s="106">
        <f t="shared" si="2"/>
        <v>9</v>
      </c>
      <c r="P82" s="87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</row>
    <row r="83" spans="1:52" s="63" customFormat="1" ht="15" customHeight="1">
      <c r="A83" s="181"/>
      <c r="B83" s="126">
        <v>77</v>
      </c>
      <c r="C83" s="129">
        <v>101</v>
      </c>
      <c r="D83" s="95" t="s">
        <v>713</v>
      </c>
      <c r="E83" s="95" t="s">
        <v>264</v>
      </c>
      <c r="F83" s="95" t="s">
        <v>533</v>
      </c>
      <c r="G83" s="18">
        <v>6</v>
      </c>
      <c r="H83" s="95" t="s">
        <v>359</v>
      </c>
      <c r="I83" s="94" t="s">
        <v>392</v>
      </c>
      <c r="J83" s="48">
        <v>7</v>
      </c>
      <c r="K83" s="48">
        <v>2</v>
      </c>
      <c r="L83" s="48">
        <v>0</v>
      </c>
      <c r="M83" s="48">
        <v>0</v>
      </c>
      <c r="N83" s="48">
        <v>0</v>
      </c>
      <c r="O83" s="106">
        <f t="shared" si="2"/>
        <v>9</v>
      </c>
      <c r="P83" s="203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</row>
    <row r="84" spans="1:52" s="63" customFormat="1" ht="15" customHeight="1">
      <c r="A84" s="181"/>
      <c r="B84" s="126">
        <v>78</v>
      </c>
      <c r="C84" s="129">
        <v>110</v>
      </c>
      <c r="D84" s="98" t="s">
        <v>498</v>
      </c>
      <c r="E84" s="98" t="s">
        <v>662</v>
      </c>
      <c r="F84" s="98" t="s">
        <v>23</v>
      </c>
      <c r="G84" s="18">
        <v>6</v>
      </c>
      <c r="H84" s="98" t="s">
        <v>535</v>
      </c>
      <c r="I84" s="88" t="s">
        <v>742</v>
      </c>
      <c r="J84" s="118">
        <v>0</v>
      </c>
      <c r="K84" s="118">
        <v>0</v>
      </c>
      <c r="L84" s="118">
        <v>2</v>
      </c>
      <c r="M84" s="118">
        <v>7</v>
      </c>
      <c r="N84" s="118">
        <v>0</v>
      </c>
      <c r="O84" s="106">
        <f t="shared" si="2"/>
        <v>9</v>
      </c>
      <c r="P84" s="201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</row>
    <row r="85" spans="1:52" s="63" customFormat="1" ht="15" customHeight="1">
      <c r="A85" s="181"/>
      <c r="B85" s="126">
        <v>79</v>
      </c>
      <c r="C85" s="129">
        <v>112</v>
      </c>
      <c r="D85" s="98" t="s">
        <v>532</v>
      </c>
      <c r="E85" s="98" t="s">
        <v>160</v>
      </c>
      <c r="F85" s="98" t="s">
        <v>110</v>
      </c>
      <c r="G85" s="18">
        <v>6</v>
      </c>
      <c r="H85" s="88" t="s">
        <v>57</v>
      </c>
      <c r="I85" s="88" t="s">
        <v>58</v>
      </c>
      <c r="J85" s="118">
        <v>7</v>
      </c>
      <c r="K85" s="118">
        <v>0</v>
      </c>
      <c r="L85" s="118">
        <v>2</v>
      </c>
      <c r="M85" s="118">
        <v>0</v>
      </c>
      <c r="N85" s="118">
        <v>0</v>
      </c>
      <c r="O85" s="106">
        <f t="shared" si="2"/>
        <v>9</v>
      </c>
      <c r="P85" s="204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</row>
    <row r="86" spans="1:52" s="63" customFormat="1" ht="15" customHeight="1">
      <c r="A86" s="181"/>
      <c r="B86" s="126">
        <v>80</v>
      </c>
      <c r="C86" s="129">
        <v>17</v>
      </c>
      <c r="D86" s="108" t="s">
        <v>638</v>
      </c>
      <c r="E86" s="108" t="s">
        <v>20</v>
      </c>
      <c r="F86" s="108" t="s">
        <v>3</v>
      </c>
      <c r="G86" s="18">
        <v>6</v>
      </c>
      <c r="H86" s="110" t="s">
        <v>395</v>
      </c>
      <c r="I86" s="108" t="s">
        <v>394</v>
      </c>
      <c r="J86" s="118">
        <v>7</v>
      </c>
      <c r="K86" s="118">
        <v>0</v>
      </c>
      <c r="L86" s="118">
        <v>1</v>
      </c>
      <c r="M86" s="118">
        <v>0</v>
      </c>
      <c r="N86" s="118">
        <v>0</v>
      </c>
      <c r="O86" s="106">
        <f t="shared" si="2"/>
        <v>8</v>
      </c>
      <c r="P86" s="208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</row>
    <row r="87" spans="1:52" s="63" customFormat="1" ht="15" customHeight="1">
      <c r="A87" s="181"/>
      <c r="B87" s="126">
        <v>81</v>
      </c>
      <c r="C87" s="129">
        <v>27</v>
      </c>
      <c r="D87" s="102" t="s">
        <v>653</v>
      </c>
      <c r="E87" s="97" t="s">
        <v>95</v>
      </c>
      <c r="F87" s="97" t="s">
        <v>18</v>
      </c>
      <c r="G87" s="18">
        <v>6</v>
      </c>
      <c r="H87" s="96" t="s">
        <v>248</v>
      </c>
      <c r="I87" s="97" t="s">
        <v>244</v>
      </c>
      <c r="J87" s="118">
        <v>7</v>
      </c>
      <c r="K87" s="118">
        <v>1</v>
      </c>
      <c r="L87" s="118">
        <v>0</v>
      </c>
      <c r="M87" s="118">
        <v>0</v>
      </c>
      <c r="N87" s="118">
        <v>0</v>
      </c>
      <c r="O87" s="106">
        <f t="shared" si="2"/>
        <v>8</v>
      </c>
      <c r="P87" s="20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</row>
    <row r="88" spans="1:52" s="63" customFormat="1" ht="15" customHeight="1">
      <c r="A88" s="181"/>
      <c r="B88" s="126">
        <v>82</v>
      </c>
      <c r="C88" s="129">
        <v>9</v>
      </c>
      <c r="D88" s="108" t="s">
        <v>511</v>
      </c>
      <c r="E88" s="108" t="s">
        <v>77</v>
      </c>
      <c r="F88" s="108" t="s">
        <v>68</v>
      </c>
      <c r="G88" s="18">
        <v>6</v>
      </c>
      <c r="H88" s="110" t="s">
        <v>206</v>
      </c>
      <c r="I88" s="108" t="s">
        <v>394</v>
      </c>
      <c r="J88" s="118">
        <v>7</v>
      </c>
      <c r="K88" s="118">
        <v>0</v>
      </c>
      <c r="L88" s="118">
        <v>0</v>
      </c>
      <c r="M88" s="118">
        <v>0</v>
      </c>
      <c r="N88" s="118">
        <v>0</v>
      </c>
      <c r="O88" s="106">
        <f t="shared" si="2"/>
        <v>7</v>
      </c>
      <c r="P88" s="205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</row>
    <row r="89" spans="1:52" s="63" customFormat="1" ht="15" customHeight="1">
      <c r="A89" s="181"/>
      <c r="B89" s="126">
        <v>83</v>
      </c>
      <c r="C89" s="129">
        <v>14</v>
      </c>
      <c r="D89" s="108" t="s">
        <v>612</v>
      </c>
      <c r="E89" s="108" t="s">
        <v>95</v>
      </c>
      <c r="F89" s="108" t="s">
        <v>18</v>
      </c>
      <c r="G89" s="132">
        <v>6</v>
      </c>
      <c r="H89" s="108" t="s">
        <v>600</v>
      </c>
      <c r="I89" s="105" t="s">
        <v>177</v>
      </c>
      <c r="J89" s="122">
        <v>7</v>
      </c>
      <c r="K89" s="118">
        <v>0</v>
      </c>
      <c r="L89" s="118">
        <v>0</v>
      </c>
      <c r="M89" s="118">
        <v>0</v>
      </c>
      <c r="N89" s="118">
        <v>0</v>
      </c>
      <c r="O89" s="106">
        <f t="shared" si="2"/>
        <v>7</v>
      </c>
      <c r="P89" s="203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</row>
    <row r="90" spans="1:52" s="63" customFormat="1" ht="15" customHeight="1">
      <c r="A90" s="181"/>
      <c r="B90" s="126">
        <v>84</v>
      </c>
      <c r="C90" s="129">
        <v>25</v>
      </c>
      <c r="D90" s="94" t="s">
        <v>655</v>
      </c>
      <c r="E90" s="94" t="s">
        <v>268</v>
      </c>
      <c r="F90" s="94" t="s">
        <v>31</v>
      </c>
      <c r="G90" s="18">
        <v>6</v>
      </c>
      <c r="H90" s="94" t="s">
        <v>728</v>
      </c>
      <c r="I90" s="94" t="s">
        <v>377</v>
      </c>
      <c r="J90" s="118">
        <v>7</v>
      </c>
      <c r="K90" s="118">
        <v>0</v>
      </c>
      <c r="L90" s="118">
        <v>0</v>
      </c>
      <c r="M90" s="118">
        <v>0</v>
      </c>
      <c r="N90" s="118">
        <v>0</v>
      </c>
      <c r="O90" s="106">
        <f t="shared" si="2"/>
        <v>7</v>
      </c>
      <c r="P90" s="203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</row>
    <row r="91" spans="1:52" s="63" customFormat="1" ht="15" customHeight="1">
      <c r="A91" s="181"/>
      <c r="B91" s="126">
        <v>85</v>
      </c>
      <c r="C91" s="129">
        <v>26</v>
      </c>
      <c r="D91" s="59" t="s">
        <v>648</v>
      </c>
      <c r="E91" s="59" t="s">
        <v>355</v>
      </c>
      <c r="F91" s="59" t="s">
        <v>39</v>
      </c>
      <c r="G91" s="47">
        <v>6</v>
      </c>
      <c r="H91" s="59" t="s">
        <v>316</v>
      </c>
      <c r="I91" s="59" t="s">
        <v>315</v>
      </c>
      <c r="J91" s="118">
        <v>7</v>
      </c>
      <c r="K91" s="118">
        <v>0</v>
      </c>
      <c r="L91" s="118">
        <v>0</v>
      </c>
      <c r="M91" s="118">
        <v>0</v>
      </c>
      <c r="N91" s="118">
        <v>0</v>
      </c>
      <c r="O91" s="106">
        <f t="shared" si="2"/>
        <v>7</v>
      </c>
      <c r="P91" s="201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</row>
    <row r="92" spans="1:52" s="63" customFormat="1" ht="15" customHeight="1">
      <c r="A92" s="181"/>
      <c r="B92" s="126">
        <v>86</v>
      </c>
      <c r="C92" s="129">
        <v>30</v>
      </c>
      <c r="D92" s="94" t="s">
        <v>649</v>
      </c>
      <c r="E92" s="94" t="s">
        <v>44</v>
      </c>
      <c r="F92" s="94" t="s">
        <v>73</v>
      </c>
      <c r="G92" s="18">
        <v>6</v>
      </c>
      <c r="H92" s="94" t="s">
        <v>107</v>
      </c>
      <c r="I92" s="94" t="s">
        <v>377</v>
      </c>
      <c r="J92" s="118">
        <v>7</v>
      </c>
      <c r="K92" s="118">
        <v>0</v>
      </c>
      <c r="L92" s="118">
        <v>0</v>
      </c>
      <c r="M92" s="118">
        <v>0</v>
      </c>
      <c r="N92" s="118">
        <v>0</v>
      </c>
      <c r="O92" s="106">
        <f t="shared" si="2"/>
        <v>7</v>
      </c>
      <c r="P92" s="206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</row>
    <row r="93" spans="1:52" s="63" customFormat="1" ht="15" customHeight="1">
      <c r="A93" s="181"/>
      <c r="B93" s="126">
        <v>87</v>
      </c>
      <c r="C93" s="129">
        <v>33</v>
      </c>
      <c r="D93" s="97" t="s">
        <v>703</v>
      </c>
      <c r="E93" s="97" t="s">
        <v>108</v>
      </c>
      <c r="F93" s="97" t="s">
        <v>34</v>
      </c>
      <c r="G93" s="18">
        <v>6</v>
      </c>
      <c r="H93" s="97" t="s">
        <v>280</v>
      </c>
      <c r="I93" s="97" t="s">
        <v>420</v>
      </c>
      <c r="J93" s="118">
        <v>7</v>
      </c>
      <c r="K93" s="118">
        <v>0</v>
      </c>
      <c r="L93" s="118">
        <v>0</v>
      </c>
      <c r="M93" s="118">
        <v>0</v>
      </c>
      <c r="N93" s="118">
        <v>0</v>
      </c>
      <c r="O93" s="106">
        <f t="shared" si="2"/>
        <v>7</v>
      </c>
      <c r="P93" s="207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</row>
    <row r="94" spans="1:52" s="63" customFormat="1" ht="15" customHeight="1">
      <c r="A94" s="181"/>
      <c r="B94" s="126">
        <v>88</v>
      </c>
      <c r="C94" s="129">
        <v>39</v>
      </c>
      <c r="D94" s="97" t="s">
        <v>666</v>
      </c>
      <c r="E94" s="97" t="s">
        <v>172</v>
      </c>
      <c r="F94" s="97" t="s">
        <v>14</v>
      </c>
      <c r="G94" s="18">
        <v>6</v>
      </c>
      <c r="H94" s="97" t="s">
        <v>273</v>
      </c>
      <c r="I94" s="97" t="s">
        <v>338</v>
      </c>
      <c r="J94" s="118">
        <v>7</v>
      </c>
      <c r="K94" s="118">
        <v>0</v>
      </c>
      <c r="L94" s="118">
        <v>0</v>
      </c>
      <c r="M94" s="118">
        <v>0</v>
      </c>
      <c r="N94" s="118">
        <v>0</v>
      </c>
      <c r="O94" s="106">
        <f t="shared" si="2"/>
        <v>7</v>
      </c>
      <c r="P94" s="205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</row>
    <row r="95" spans="1:52" s="63" customFormat="1" ht="15" customHeight="1">
      <c r="A95" s="181"/>
      <c r="B95" s="126">
        <v>89</v>
      </c>
      <c r="C95" s="129">
        <v>47</v>
      </c>
      <c r="D95" s="94" t="s">
        <v>748</v>
      </c>
      <c r="E95" s="94" t="s">
        <v>67</v>
      </c>
      <c r="F95" s="94" t="s">
        <v>14</v>
      </c>
      <c r="G95" s="18">
        <v>6</v>
      </c>
      <c r="H95" s="94" t="s">
        <v>407</v>
      </c>
      <c r="I95" s="94" t="s">
        <v>404</v>
      </c>
      <c r="J95" s="118">
        <v>7</v>
      </c>
      <c r="K95" s="118">
        <v>0</v>
      </c>
      <c r="L95" s="118">
        <v>0</v>
      </c>
      <c r="M95" s="118">
        <v>0</v>
      </c>
      <c r="N95" s="118">
        <v>0</v>
      </c>
      <c r="O95" s="106">
        <f t="shared" si="2"/>
        <v>7</v>
      </c>
      <c r="P95" s="38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</row>
    <row r="96" spans="1:52" s="63" customFormat="1" ht="15" customHeight="1">
      <c r="A96" s="181"/>
      <c r="B96" s="126">
        <v>90</v>
      </c>
      <c r="C96" s="129">
        <v>49</v>
      </c>
      <c r="D96" s="94" t="s">
        <v>711</v>
      </c>
      <c r="E96" s="94" t="s">
        <v>548</v>
      </c>
      <c r="F96" s="99" t="s">
        <v>200</v>
      </c>
      <c r="G96" s="18">
        <v>6</v>
      </c>
      <c r="H96" s="95" t="s">
        <v>282</v>
      </c>
      <c r="I96" s="97" t="s">
        <v>402</v>
      </c>
      <c r="J96" s="118">
        <v>7</v>
      </c>
      <c r="K96" s="118">
        <v>0</v>
      </c>
      <c r="L96" s="118">
        <v>0</v>
      </c>
      <c r="M96" s="118">
        <v>0</v>
      </c>
      <c r="N96" s="118">
        <v>0</v>
      </c>
      <c r="O96" s="106">
        <f t="shared" si="2"/>
        <v>7</v>
      </c>
      <c r="P96" s="19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</row>
    <row r="97" spans="1:52" s="63" customFormat="1" ht="15" customHeight="1">
      <c r="A97" s="181"/>
      <c r="B97" s="126">
        <v>91</v>
      </c>
      <c r="C97" s="129">
        <v>50</v>
      </c>
      <c r="D97" s="94" t="s">
        <v>744</v>
      </c>
      <c r="E97" s="94" t="s">
        <v>391</v>
      </c>
      <c r="F97" s="94" t="s">
        <v>68</v>
      </c>
      <c r="G97" s="18">
        <v>6</v>
      </c>
      <c r="H97" s="94" t="s">
        <v>327</v>
      </c>
      <c r="I97" s="97" t="s">
        <v>402</v>
      </c>
      <c r="J97" s="118">
        <v>7</v>
      </c>
      <c r="K97" s="118">
        <v>0</v>
      </c>
      <c r="L97" s="118">
        <v>0</v>
      </c>
      <c r="M97" s="118">
        <v>0</v>
      </c>
      <c r="N97" s="118">
        <v>0</v>
      </c>
      <c r="O97" s="106">
        <f t="shared" si="2"/>
        <v>7</v>
      </c>
      <c r="P97" s="67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</row>
    <row r="98" spans="1:52" s="63" customFormat="1" ht="15" customHeight="1">
      <c r="A98" s="181"/>
      <c r="B98" s="126">
        <v>92</v>
      </c>
      <c r="C98" s="129">
        <v>52</v>
      </c>
      <c r="D98" s="17" t="s">
        <v>650</v>
      </c>
      <c r="E98" s="17" t="s">
        <v>94</v>
      </c>
      <c r="F98" s="17" t="s">
        <v>68</v>
      </c>
      <c r="G98" s="18">
        <v>6</v>
      </c>
      <c r="H98" s="17" t="s">
        <v>651</v>
      </c>
      <c r="I98" s="17" t="s">
        <v>402</v>
      </c>
      <c r="J98" s="118">
        <v>7</v>
      </c>
      <c r="K98" s="118">
        <v>0</v>
      </c>
      <c r="L98" s="118">
        <v>0</v>
      </c>
      <c r="M98" s="118">
        <v>0</v>
      </c>
      <c r="N98" s="118">
        <v>0</v>
      </c>
      <c r="O98" s="106">
        <f t="shared" si="2"/>
        <v>7</v>
      </c>
      <c r="P98" s="19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</row>
    <row r="99" spans="1:52" s="63" customFormat="1" ht="15" customHeight="1">
      <c r="A99" s="181"/>
      <c r="B99" s="126">
        <v>93</v>
      </c>
      <c r="C99" s="129">
        <v>54</v>
      </c>
      <c r="D99" s="94" t="s">
        <v>708</v>
      </c>
      <c r="E99" s="94" t="s">
        <v>212</v>
      </c>
      <c r="F99" s="94" t="s">
        <v>202</v>
      </c>
      <c r="G99" s="18">
        <v>6</v>
      </c>
      <c r="H99" s="94" t="s">
        <v>752</v>
      </c>
      <c r="I99" s="94" t="s">
        <v>727</v>
      </c>
      <c r="J99" s="118">
        <v>7</v>
      </c>
      <c r="K99" s="118">
        <v>0</v>
      </c>
      <c r="L99" s="118">
        <v>0</v>
      </c>
      <c r="M99" s="118">
        <v>0</v>
      </c>
      <c r="N99" s="118">
        <v>0</v>
      </c>
      <c r="O99" s="106">
        <f t="shared" si="2"/>
        <v>7</v>
      </c>
      <c r="P99" s="19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</row>
    <row r="100" spans="1:52" s="63" customFormat="1" ht="15" customHeight="1">
      <c r="A100" s="181"/>
      <c r="B100" s="126">
        <v>94</v>
      </c>
      <c r="C100" s="129">
        <v>64</v>
      </c>
      <c r="D100" s="94" t="s">
        <v>187</v>
      </c>
      <c r="E100" s="94" t="s">
        <v>160</v>
      </c>
      <c r="F100" s="94" t="s">
        <v>204</v>
      </c>
      <c r="G100" s="18">
        <v>6</v>
      </c>
      <c r="H100" s="94" t="s">
        <v>322</v>
      </c>
      <c r="I100" s="94" t="s">
        <v>364</v>
      </c>
      <c r="J100" s="118">
        <v>7</v>
      </c>
      <c r="K100" s="118">
        <v>0</v>
      </c>
      <c r="L100" s="118">
        <v>0</v>
      </c>
      <c r="M100" s="118">
        <v>0</v>
      </c>
      <c r="N100" s="118">
        <v>0</v>
      </c>
      <c r="O100" s="106">
        <f t="shared" si="2"/>
        <v>7</v>
      </c>
      <c r="P100" s="43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</row>
    <row r="101" spans="1:52" s="63" customFormat="1" ht="15" customHeight="1">
      <c r="A101" s="181"/>
      <c r="B101" s="126">
        <v>95</v>
      </c>
      <c r="C101" s="129">
        <v>79</v>
      </c>
      <c r="D101" s="98" t="s">
        <v>716</v>
      </c>
      <c r="E101" s="98" t="s">
        <v>717</v>
      </c>
      <c r="F101" s="98" t="s">
        <v>365</v>
      </c>
      <c r="G101" s="18">
        <v>6</v>
      </c>
      <c r="H101" s="98" t="s">
        <v>305</v>
      </c>
      <c r="I101" s="89" t="s">
        <v>416</v>
      </c>
      <c r="J101" s="15">
        <v>7</v>
      </c>
      <c r="K101" s="118">
        <v>0</v>
      </c>
      <c r="L101" s="118">
        <v>0</v>
      </c>
      <c r="M101" s="118">
        <v>0</v>
      </c>
      <c r="N101" s="118">
        <v>0</v>
      </c>
      <c r="O101" s="106">
        <f t="shared" si="2"/>
        <v>7</v>
      </c>
      <c r="P101" s="48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</row>
    <row r="102" spans="1:52" s="63" customFormat="1" ht="15" customHeight="1">
      <c r="A102" s="181"/>
      <c r="B102" s="126">
        <v>96</v>
      </c>
      <c r="C102" s="129">
        <v>80</v>
      </c>
      <c r="D102" s="90" t="s">
        <v>608</v>
      </c>
      <c r="E102" s="90" t="s">
        <v>235</v>
      </c>
      <c r="F102" s="90" t="s">
        <v>204</v>
      </c>
      <c r="G102" s="18">
        <v>6</v>
      </c>
      <c r="H102" s="90" t="s">
        <v>281</v>
      </c>
      <c r="I102" s="89" t="s">
        <v>416</v>
      </c>
      <c r="J102" s="82">
        <v>7</v>
      </c>
      <c r="K102" s="118">
        <v>0</v>
      </c>
      <c r="L102" s="118">
        <v>0</v>
      </c>
      <c r="M102" s="118">
        <v>0</v>
      </c>
      <c r="N102" s="118">
        <v>0</v>
      </c>
      <c r="O102" s="106">
        <f t="shared" si="2"/>
        <v>7</v>
      </c>
      <c r="P102" s="48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</row>
    <row r="103" spans="1:52" s="63" customFormat="1" ht="15" customHeight="1">
      <c r="A103" s="181"/>
      <c r="B103" s="126">
        <v>97</v>
      </c>
      <c r="C103" s="129">
        <v>81</v>
      </c>
      <c r="D103" s="108" t="s">
        <v>750</v>
      </c>
      <c r="E103" s="108" t="s">
        <v>99</v>
      </c>
      <c r="F103" s="108" t="s">
        <v>87</v>
      </c>
      <c r="G103" s="18">
        <v>6</v>
      </c>
      <c r="H103" s="108" t="s">
        <v>283</v>
      </c>
      <c r="I103" s="80" t="s">
        <v>416</v>
      </c>
      <c r="J103" s="56">
        <v>7</v>
      </c>
      <c r="K103" s="118">
        <v>0</v>
      </c>
      <c r="L103" s="118">
        <v>0</v>
      </c>
      <c r="M103" s="118">
        <v>0</v>
      </c>
      <c r="N103" s="118">
        <v>0</v>
      </c>
      <c r="O103" s="106">
        <f aca="true" t="shared" si="3" ref="O103:O119">SUM(J103:N103)</f>
        <v>7</v>
      </c>
      <c r="P103" s="19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</row>
    <row r="104" spans="1:52" s="63" customFormat="1" ht="15" customHeight="1">
      <c r="A104" s="181"/>
      <c r="B104" s="126">
        <v>98</v>
      </c>
      <c r="C104" s="129">
        <v>96</v>
      </c>
      <c r="D104" s="94" t="s">
        <v>712</v>
      </c>
      <c r="E104" s="94" t="s">
        <v>29</v>
      </c>
      <c r="F104" s="94" t="s">
        <v>23</v>
      </c>
      <c r="G104" s="18">
        <v>6</v>
      </c>
      <c r="H104" s="94" t="s">
        <v>11</v>
      </c>
      <c r="I104" s="94" t="s">
        <v>100</v>
      </c>
      <c r="J104" s="48">
        <v>2</v>
      </c>
      <c r="K104" s="48">
        <v>5</v>
      </c>
      <c r="L104" s="48">
        <v>0</v>
      </c>
      <c r="M104" s="48">
        <v>0</v>
      </c>
      <c r="N104" s="48">
        <v>0</v>
      </c>
      <c r="O104" s="106">
        <f t="shared" si="3"/>
        <v>7</v>
      </c>
      <c r="P104" s="19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</row>
    <row r="105" spans="1:52" s="63" customFormat="1" ht="15" customHeight="1">
      <c r="A105" s="181"/>
      <c r="B105" s="126">
        <v>99</v>
      </c>
      <c r="C105" s="129">
        <v>99</v>
      </c>
      <c r="D105" s="98" t="s">
        <v>745</v>
      </c>
      <c r="E105" s="98" t="s">
        <v>172</v>
      </c>
      <c r="F105" s="98" t="s">
        <v>161</v>
      </c>
      <c r="G105" s="18">
        <v>6</v>
      </c>
      <c r="H105" s="101" t="s">
        <v>515</v>
      </c>
      <c r="I105" s="88" t="s">
        <v>742</v>
      </c>
      <c r="J105" s="118">
        <v>7</v>
      </c>
      <c r="K105" s="118">
        <v>0</v>
      </c>
      <c r="L105" s="118">
        <v>0</v>
      </c>
      <c r="M105" s="118">
        <v>0</v>
      </c>
      <c r="N105" s="118">
        <v>0</v>
      </c>
      <c r="O105" s="106">
        <f t="shared" si="3"/>
        <v>7</v>
      </c>
      <c r="P105" s="118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</row>
    <row r="106" spans="1:52" s="63" customFormat="1" ht="15" customHeight="1">
      <c r="A106" s="181"/>
      <c r="B106" s="126">
        <v>100</v>
      </c>
      <c r="C106" s="129">
        <v>100</v>
      </c>
      <c r="D106" s="95" t="s">
        <v>350</v>
      </c>
      <c r="E106" s="95" t="s">
        <v>35</v>
      </c>
      <c r="F106" s="95" t="s">
        <v>38</v>
      </c>
      <c r="G106" s="18">
        <v>6</v>
      </c>
      <c r="H106" s="95" t="s">
        <v>262</v>
      </c>
      <c r="I106" s="94" t="s">
        <v>392</v>
      </c>
      <c r="J106" s="48">
        <v>7</v>
      </c>
      <c r="K106" s="48">
        <v>0</v>
      </c>
      <c r="L106" s="48">
        <v>0</v>
      </c>
      <c r="M106" s="48">
        <v>0</v>
      </c>
      <c r="N106" s="48">
        <v>0</v>
      </c>
      <c r="O106" s="106">
        <f t="shared" si="3"/>
        <v>7</v>
      </c>
      <c r="P106" s="48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</row>
    <row r="107" spans="1:16" s="62" customFormat="1" ht="15" customHeight="1">
      <c r="A107" s="181"/>
      <c r="B107" s="126">
        <v>101</v>
      </c>
      <c r="C107" s="129">
        <v>106</v>
      </c>
      <c r="D107" s="88" t="s">
        <v>403</v>
      </c>
      <c r="E107" s="88" t="s">
        <v>268</v>
      </c>
      <c r="F107" s="88" t="s">
        <v>14</v>
      </c>
      <c r="G107" s="18">
        <v>6</v>
      </c>
      <c r="H107" s="98" t="s">
        <v>86</v>
      </c>
      <c r="I107" s="88" t="s">
        <v>58</v>
      </c>
      <c r="J107" s="118">
        <v>7</v>
      </c>
      <c r="K107" s="118">
        <v>0</v>
      </c>
      <c r="L107" s="118">
        <v>0</v>
      </c>
      <c r="M107" s="118">
        <v>0</v>
      </c>
      <c r="N107" s="118">
        <v>0</v>
      </c>
      <c r="O107" s="106">
        <f t="shared" si="3"/>
        <v>7</v>
      </c>
      <c r="P107" s="48"/>
    </row>
    <row r="108" spans="1:52" s="63" customFormat="1" ht="15" customHeight="1">
      <c r="A108" s="181"/>
      <c r="B108" s="126">
        <v>102</v>
      </c>
      <c r="C108" s="129">
        <v>109</v>
      </c>
      <c r="D108" s="80" t="s">
        <v>496</v>
      </c>
      <c r="E108" s="80" t="s">
        <v>96</v>
      </c>
      <c r="F108" s="80" t="s">
        <v>25</v>
      </c>
      <c r="G108" s="58">
        <v>6</v>
      </c>
      <c r="H108" s="109" t="s">
        <v>86</v>
      </c>
      <c r="I108" s="108" t="s">
        <v>58</v>
      </c>
      <c r="J108" s="118">
        <v>7</v>
      </c>
      <c r="K108" s="118">
        <v>0</v>
      </c>
      <c r="L108" s="118">
        <v>0</v>
      </c>
      <c r="M108" s="118">
        <v>0</v>
      </c>
      <c r="N108" s="118">
        <v>0</v>
      </c>
      <c r="O108" s="106">
        <f t="shared" si="3"/>
        <v>7</v>
      </c>
      <c r="P108" s="48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</row>
    <row r="109" spans="1:52" s="63" customFormat="1" ht="15" customHeight="1">
      <c r="A109" s="181"/>
      <c r="B109" s="126">
        <v>103</v>
      </c>
      <c r="C109" s="129">
        <v>105</v>
      </c>
      <c r="D109" s="88" t="s">
        <v>747</v>
      </c>
      <c r="E109" s="88" t="s">
        <v>208</v>
      </c>
      <c r="F109" s="88" t="s">
        <v>14</v>
      </c>
      <c r="G109" s="18">
        <v>6</v>
      </c>
      <c r="H109" s="98" t="s">
        <v>82</v>
      </c>
      <c r="I109" s="88" t="s">
        <v>58</v>
      </c>
      <c r="J109" s="118">
        <v>2</v>
      </c>
      <c r="K109" s="118">
        <v>0</v>
      </c>
      <c r="L109" s="118">
        <v>2</v>
      </c>
      <c r="M109" s="118">
        <v>0</v>
      </c>
      <c r="N109" s="118">
        <v>2</v>
      </c>
      <c r="O109" s="106">
        <f t="shared" si="3"/>
        <v>6</v>
      </c>
      <c r="P109" s="118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</row>
    <row r="110" spans="1:52" s="63" customFormat="1" ht="15" customHeight="1">
      <c r="A110" s="181"/>
      <c r="B110" s="126">
        <v>104</v>
      </c>
      <c r="C110" s="129">
        <v>23</v>
      </c>
      <c r="D110" s="86" t="s">
        <v>539</v>
      </c>
      <c r="E110" s="86" t="s">
        <v>69</v>
      </c>
      <c r="F110" s="86" t="s">
        <v>89</v>
      </c>
      <c r="G110" s="18">
        <v>6</v>
      </c>
      <c r="H110" s="83" t="s">
        <v>339</v>
      </c>
      <c r="I110" s="86" t="s">
        <v>315</v>
      </c>
      <c r="J110" s="118">
        <v>0</v>
      </c>
      <c r="K110" s="118">
        <v>0</v>
      </c>
      <c r="L110" s="118">
        <v>2</v>
      </c>
      <c r="M110" s="118">
        <v>0</v>
      </c>
      <c r="N110" s="118">
        <v>2</v>
      </c>
      <c r="O110" s="106">
        <f t="shared" si="3"/>
        <v>4</v>
      </c>
      <c r="P110" s="48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</row>
    <row r="111" spans="1:52" s="63" customFormat="1" ht="15" customHeight="1">
      <c r="A111" s="181"/>
      <c r="B111" s="126">
        <v>105</v>
      </c>
      <c r="C111" s="129">
        <v>31</v>
      </c>
      <c r="D111" s="100" t="s">
        <v>546</v>
      </c>
      <c r="E111" s="100" t="s">
        <v>157</v>
      </c>
      <c r="F111" s="100" t="s">
        <v>32</v>
      </c>
      <c r="G111" s="18">
        <v>6</v>
      </c>
      <c r="H111" s="83" t="s">
        <v>192</v>
      </c>
      <c r="I111" s="86" t="s">
        <v>315</v>
      </c>
      <c r="J111" s="118">
        <v>0</v>
      </c>
      <c r="K111" s="118">
        <v>1</v>
      </c>
      <c r="L111" s="118">
        <v>2</v>
      </c>
      <c r="M111" s="118">
        <v>0</v>
      </c>
      <c r="N111" s="118">
        <v>0</v>
      </c>
      <c r="O111" s="106">
        <f t="shared" si="3"/>
        <v>3</v>
      </c>
      <c r="P111" s="118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</row>
    <row r="112" spans="1:52" s="63" customFormat="1" ht="15" customHeight="1">
      <c r="A112" s="181"/>
      <c r="B112" s="126">
        <v>106</v>
      </c>
      <c r="C112" s="129">
        <v>111</v>
      </c>
      <c r="D112" s="104" t="s">
        <v>664</v>
      </c>
      <c r="E112" s="104" t="s">
        <v>274</v>
      </c>
      <c r="F112" s="104" t="s">
        <v>14</v>
      </c>
      <c r="G112" s="18">
        <v>6</v>
      </c>
      <c r="H112" s="90" t="s">
        <v>531</v>
      </c>
      <c r="I112" s="88" t="s">
        <v>58</v>
      </c>
      <c r="J112" s="118">
        <v>3</v>
      </c>
      <c r="K112" s="118">
        <v>0</v>
      </c>
      <c r="L112" s="118">
        <v>0</v>
      </c>
      <c r="M112" s="118">
        <v>0</v>
      </c>
      <c r="N112" s="118">
        <v>0</v>
      </c>
      <c r="O112" s="106">
        <f t="shared" si="3"/>
        <v>3</v>
      </c>
      <c r="P112" s="118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</row>
    <row r="113" spans="1:52" s="63" customFormat="1" ht="15" customHeight="1">
      <c r="A113" s="181"/>
      <c r="B113" s="126">
        <v>107</v>
      </c>
      <c r="C113" s="129">
        <v>44</v>
      </c>
      <c r="D113" s="91" t="s">
        <v>707</v>
      </c>
      <c r="E113" s="91" t="s">
        <v>5</v>
      </c>
      <c r="F113" s="91" t="s">
        <v>158</v>
      </c>
      <c r="G113" s="18">
        <v>6</v>
      </c>
      <c r="H113" s="91" t="s">
        <v>289</v>
      </c>
      <c r="I113" s="91" t="s">
        <v>404</v>
      </c>
      <c r="J113" s="118">
        <v>0</v>
      </c>
      <c r="K113" s="118">
        <v>0</v>
      </c>
      <c r="L113" s="118">
        <v>2</v>
      </c>
      <c r="M113" s="118">
        <v>0</v>
      </c>
      <c r="N113" s="118">
        <v>0</v>
      </c>
      <c r="O113" s="106">
        <f t="shared" si="3"/>
        <v>2</v>
      </c>
      <c r="P113" s="118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</row>
    <row r="114" spans="1:52" s="63" customFormat="1" ht="15" customHeight="1">
      <c r="A114" s="181"/>
      <c r="B114" s="126">
        <v>108</v>
      </c>
      <c r="C114" s="129">
        <v>58</v>
      </c>
      <c r="D114" s="97" t="s">
        <v>669</v>
      </c>
      <c r="E114" s="97" t="s">
        <v>160</v>
      </c>
      <c r="F114" s="97" t="s">
        <v>169</v>
      </c>
      <c r="G114" s="18">
        <v>6</v>
      </c>
      <c r="H114" s="97" t="s">
        <v>726</v>
      </c>
      <c r="I114" s="97" t="s">
        <v>472</v>
      </c>
      <c r="J114" s="118">
        <v>0</v>
      </c>
      <c r="K114" s="118">
        <v>0</v>
      </c>
      <c r="L114" s="118">
        <v>0</v>
      </c>
      <c r="M114" s="118">
        <v>2</v>
      </c>
      <c r="N114" s="118">
        <v>0</v>
      </c>
      <c r="O114" s="106">
        <f t="shared" si="3"/>
        <v>2</v>
      </c>
      <c r="P114" s="118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</row>
    <row r="115" spans="1:52" s="63" customFormat="1" ht="15" customHeight="1">
      <c r="A115" s="181"/>
      <c r="B115" s="126">
        <v>109</v>
      </c>
      <c r="C115" s="129">
        <v>60</v>
      </c>
      <c r="D115" s="91" t="s">
        <v>714</v>
      </c>
      <c r="E115" s="91" t="s">
        <v>255</v>
      </c>
      <c r="F115" s="91" t="s">
        <v>93</v>
      </c>
      <c r="G115" s="18">
        <v>6</v>
      </c>
      <c r="H115" s="94" t="s">
        <v>604</v>
      </c>
      <c r="I115" s="103" t="s">
        <v>297</v>
      </c>
      <c r="J115" s="118">
        <v>1</v>
      </c>
      <c r="K115" s="118">
        <v>1</v>
      </c>
      <c r="L115" s="118">
        <v>0</v>
      </c>
      <c r="M115" s="118">
        <v>0</v>
      </c>
      <c r="N115" s="118">
        <v>0</v>
      </c>
      <c r="O115" s="106">
        <f t="shared" si="3"/>
        <v>2</v>
      </c>
      <c r="P115" s="118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</row>
    <row r="116" spans="1:52" s="63" customFormat="1" ht="15" customHeight="1">
      <c r="A116" s="181"/>
      <c r="B116" s="126">
        <v>110</v>
      </c>
      <c r="C116" s="129">
        <v>77</v>
      </c>
      <c r="D116" s="133" t="s">
        <v>640</v>
      </c>
      <c r="E116" s="133" t="s">
        <v>17</v>
      </c>
      <c r="F116" s="133" t="s">
        <v>91</v>
      </c>
      <c r="G116" s="58">
        <v>6</v>
      </c>
      <c r="H116" s="80" t="s">
        <v>414</v>
      </c>
      <c r="I116" s="80" t="s">
        <v>416</v>
      </c>
      <c r="J116" s="19">
        <v>2</v>
      </c>
      <c r="K116" s="19">
        <v>0</v>
      </c>
      <c r="L116" s="19">
        <v>0</v>
      </c>
      <c r="M116" s="19">
        <v>0</v>
      </c>
      <c r="N116" s="118">
        <v>0</v>
      </c>
      <c r="O116" s="106">
        <f t="shared" si="3"/>
        <v>2</v>
      </c>
      <c r="P116" s="118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/>
    </row>
    <row r="117" spans="1:52" s="63" customFormat="1" ht="15" customHeight="1">
      <c r="A117" s="181"/>
      <c r="B117" s="126">
        <v>111</v>
      </c>
      <c r="C117" s="129">
        <v>82</v>
      </c>
      <c r="D117" s="90" t="s">
        <v>720</v>
      </c>
      <c r="E117" s="90" t="s">
        <v>119</v>
      </c>
      <c r="F117" s="90" t="s">
        <v>106</v>
      </c>
      <c r="G117" s="18">
        <v>6</v>
      </c>
      <c r="H117" s="90" t="s">
        <v>281</v>
      </c>
      <c r="I117" s="89" t="s">
        <v>416</v>
      </c>
      <c r="J117" s="13">
        <v>2</v>
      </c>
      <c r="K117" s="19">
        <v>0</v>
      </c>
      <c r="L117" s="19">
        <v>0</v>
      </c>
      <c r="M117" s="19">
        <v>0</v>
      </c>
      <c r="N117" s="118">
        <v>0</v>
      </c>
      <c r="O117" s="106">
        <f t="shared" si="3"/>
        <v>2</v>
      </c>
      <c r="P117" s="118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</row>
    <row r="118" spans="1:52" s="63" customFormat="1" ht="15" customHeight="1">
      <c r="A118" s="181"/>
      <c r="B118" s="126">
        <v>112</v>
      </c>
      <c r="C118" s="129">
        <v>97</v>
      </c>
      <c r="D118" s="108" t="s">
        <v>639</v>
      </c>
      <c r="E118" s="108" t="s">
        <v>102</v>
      </c>
      <c r="F118" s="108" t="s">
        <v>233</v>
      </c>
      <c r="G118" s="18">
        <v>6</v>
      </c>
      <c r="H118" s="109" t="s">
        <v>280</v>
      </c>
      <c r="I118" s="80" t="s">
        <v>416</v>
      </c>
      <c r="J118" s="19">
        <v>0</v>
      </c>
      <c r="K118" s="19">
        <v>0</v>
      </c>
      <c r="L118" s="19">
        <v>0</v>
      </c>
      <c r="M118" s="19">
        <v>0</v>
      </c>
      <c r="N118" s="19">
        <v>1</v>
      </c>
      <c r="O118" s="106">
        <f t="shared" si="3"/>
        <v>1</v>
      </c>
      <c r="P118" s="118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</row>
    <row r="119" spans="1:52" s="63" customFormat="1" ht="15" customHeight="1">
      <c r="A119" s="181"/>
      <c r="B119" s="126">
        <v>113</v>
      </c>
      <c r="C119" s="129">
        <v>103</v>
      </c>
      <c r="D119" s="97" t="s">
        <v>676</v>
      </c>
      <c r="E119" s="97" t="s">
        <v>99</v>
      </c>
      <c r="F119" s="97" t="s">
        <v>28</v>
      </c>
      <c r="G119" s="18">
        <v>6</v>
      </c>
      <c r="H119" s="97" t="s">
        <v>729</v>
      </c>
      <c r="I119" s="97" t="s">
        <v>695</v>
      </c>
      <c r="J119" s="118">
        <v>1</v>
      </c>
      <c r="K119" s="118">
        <v>0</v>
      </c>
      <c r="L119" s="118">
        <v>0</v>
      </c>
      <c r="M119" s="118">
        <v>0</v>
      </c>
      <c r="N119" s="118">
        <v>0</v>
      </c>
      <c r="O119" s="106">
        <f t="shared" si="3"/>
        <v>1</v>
      </c>
      <c r="P119" s="48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</row>
  </sheetData>
  <sheetProtection/>
  <mergeCells count="14">
    <mergeCell ref="P5:P6"/>
    <mergeCell ref="J5:N5"/>
    <mergeCell ref="B1:P1"/>
    <mergeCell ref="B2:P2"/>
    <mergeCell ref="B3:P3"/>
    <mergeCell ref="B5:B6"/>
    <mergeCell ref="D5:D6"/>
    <mergeCell ref="E5:E6"/>
    <mergeCell ref="F5:F6"/>
    <mergeCell ref="G5:G6"/>
    <mergeCell ref="H5:H6"/>
    <mergeCell ref="I5:I6"/>
    <mergeCell ref="O5:O6"/>
    <mergeCell ref="C5:C6"/>
  </mergeCells>
  <printOptions/>
  <pageMargins left="0.7086614173228347" right="0.7086614173228347" top="0.35433070866141736" bottom="0.31496062992125984" header="0.2362204724409449" footer="0.2362204724409449"/>
  <pageSetup horizontalDpi="600" verticalDpi="600" orientation="landscape" paperSize="9" scale="70" r:id="rId1"/>
  <colBreaks count="1" manualBreakCount="1">
    <brk id="16" max="1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P77"/>
  <sheetViews>
    <sheetView view="pageBreakPreview" zoomScale="85" zoomScaleNormal="85" zoomScaleSheetLayoutView="85" zoomScalePageLayoutView="0" workbookViewId="0" topLeftCell="A37">
      <selection activeCell="J1" sqref="J1:N16384"/>
    </sheetView>
  </sheetViews>
  <sheetFormatPr defaultColWidth="9.140625" defaultRowHeight="15"/>
  <cols>
    <col min="1" max="1" width="5.57421875" style="217" customWidth="1"/>
    <col min="2" max="2" width="5.421875" style="12" customWidth="1"/>
    <col min="3" max="3" width="7.57421875" style="12" customWidth="1"/>
    <col min="4" max="4" width="15.140625" style="22" customWidth="1"/>
    <col min="5" max="5" width="18.421875" style="22" customWidth="1"/>
    <col min="6" max="6" width="21.140625" style="22" customWidth="1"/>
    <col min="7" max="7" width="5.7109375" style="25" customWidth="1"/>
    <col min="8" max="8" width="22.28125" style="22" customWidth="1"/>
    <col min="9" max="9" width="21.8515625" style="22" customWidth="1"/>
    <col min="10" max="14" width="7.00390625" style="11" customWidth="1"/>
    <col min="15" max="15" width="9.140625" style="186" customWidth="1"/>
    <col min="16" max="16" width="13.00390625" style="11" customWidth="1"/>
    <col min="17" max="16384" width="9.140625" style="12" customWidth="1"/>
  </cols>
  <sheetData>
    <row r="2" spans="2:16" ht="15" customHeight="1">
      <c r="B2" s="237" t="s">
        <v>774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</row>
    <row r="3" spans="2:16" ht="15" customHeight="1">
      <c r="B3" s="237" t="s">
        <v>775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</row>
    <row r="4" spans="2:16" ht="15" customHeight="1">
      <c r="B4" s="237" t="s">
        <v>0</v>
      </c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</row>
    <row r="5" spans="2:16" ht="15" customHeight="1">
      <c r="B5" s="28"/>
      <c r="C5" s="124"/>
      <c r="D5" s="20"/>
      <c r="E5" s="20"/>
      <c r="F5" s="20"/>
      <c r="G5" s="28"/>
      <c r="H5" s="20"/>
      <c r="I5" s="20"/>
      <c r="J5" s="260"/>
      <c r="K5" s="260"/>
      <c r="L5" s="260"/>
      <c r="M5" s="260"/>
      <c r="N5" s="260"/>
      <c r="O5" s="195"/>
      <c r="P5" s="21"/>
    </row>
    <row r="6" spans="2:16" ht="15" customHeight="1">
      <c r="B6" s="231" t="s">
        <v>47</v>
      </c>
      <c r="C6" s="235" t="s">
        <v>756</v>
      </c>
      <c r="D6" s="231" t="s">
        <v>48</v>
      </c>
      <c r="E6" s="231" t="s">
        <v>49</v>
      </c>
      <c r="F6" s="234" t="s">
        <v>50</v>
      </c>
      <c r="G6" s="232" t="s">
        <v>677</v>
      </c>
      <c r="H6" s="231" t="s">
        <v>51</v>
      </c>
      <c r="I6" s="231" t="s">
        <v>52</v>
      </c>
      <c r="J6" s="261" t="s">
        <v>53</v>
      </c>
      <c r="K6" s="262"/>
      <c r="L6" s="262"/>
      <c r="M6" s="262"/>
      <c r="N6" s="262"/>
      <c r="O6" s="231" t="s">
        <v>54</v>
      </c>
      <c r="P6" s="238" t="s">
        <v>55</v>
      </c>
    </row>
    <row r="7" spans="2:16" ht="54" customHeight="1">
      <c r="B7" s="231"/>
      <c r="C7" s="236"/>
      <c r="D7" s="231"/>
      <c r="E7" s="231"/>
      <c r="F7" s="234"/>
      <c r="G7" s="233"/>
      <c r="H7" s="231"/>
      <c r="I7" s="231"/>
      <c r="J7" s="263">
        <v>1</v>
      </c>
      <c r="K7" s="263">
        <v>2</v>
      </c>
      <c r="L7" s="263">
        <v>3</v>
      </c>
      <c r="M7" s="263">
        <v>4</v>
      </c>
      <c r="N7" s="263">
        <v>5</v>
      </c>
      <c r="O7" s="231"/>
      <c r="P7" s="239"/>
    </row>
    <row r="8" spans="2:16" ht="15" customHeight="1">
      <c r="B8" s="123">
        <v>1</v>
      </c>
      <c r="C8" s="135">
        <v>4</v>
      </c>
      <c r="D8" s="105" t="s">
        <v>133</v>
      </c>
      <c r="E8" s="105" t="s">
        <v>5</v>
      </c>
      <c r="F8" s="105" t="s">
        <v>3</v>
      </c>
      <c r="G8" s="136">
        <v>7</v>
      </c>
      <c r="H8" s="108" t="s">
        <v>134</v>
      </c>
      <c r="I8" s="105" t="s">
        <v>177</v>
      </c>
      <c r="J8" s="118">
        <v>7</v>
      </c>
      <c r="K8" s="118">
        <v>2</v>
      </c>
      <c r="L8" s="118">
        <v>7</v>
      </c>
      <c r="M8" s="118">
        <v>7</v>
      </c>
      <c r="N8" s="118">
        <v>7</v>
      </c>
      <c r="O8" s="106">
        <f aca="true" t="shared" si="0" ref="O8:O39">SUM(J8:N8)</f>
        <v>30</v>
      </c>
      <c r="P8" s="87"/>
    </row>
    <row r="9" spans="2:16" ht="15" customHeight="1">
      <c r="B9" s="123">
        <v>2</v>
      </c>
      <c r="C9" s="135">
        <v>5</v>
      </c>
      <c r="D9" s="105" t="s">
        <v>122</v>
      </c>
      <c r="E9" s="105" t="s">
        <v>88</v>
      </c>
      <c r="F9" s="105" t="s">
        <v>73</v>
      </c>
      <c r="G9" s="136">
        <v>7</v>
      </c>
      <c r="H9" s="105" t="s">
        <v>123</v>
      </c>
      <c r="I9" s="105" t="s">
        <v>177</v>
      </c>
      <c r="J9" s="118">
        <v>7</v>
      </c>
      <c r="K9" s="118">
        <v>2</v>
      </c>
      <c r="L9" s="118">
        <v>7</v>
      </c>
      <c r="M9" s="118">
        <v>7</v>
      </c>
      <c r="N9" s="118">
        <v>7</v>
      </c>
      <c r="O9" s="106">
        <f t="shared" si="0"/>
        <v>30</v>
      </c>
      <c r="P9" s="87"/>
    </row>
    <row r="10" spans="2:16" ht="15" customHeight="1">
      <c r="B10" s="123">
        <v>3</v>
      </c>
      <c r="C10" s="154" t="s">
        <v>771</v>
      </c>
      <c r="D10" s="59" t="s">
        <v>761</v>
      </c>
      <c r="E10" s="59" t="s">
        <v>114</v>
      </c>
      <c r="F10" s="59" t="s">
        <v>25</v>
      </c>
      <c r="G10" s="136">
        <v>7</v>
      </c>
      <c r="H10" s="59" t="s">
        <v>762</v>
      </c>
      <c r="I10" s="216" t="s">
        <v>217</v>
      </c>
      <c r="J10" s="65">
        <v>5</v>
      </c>
      <c r="K10" s="65">
        <v>2</v>
      </c>
      <c r="L10" s="65">
        <v>7</v>
      </c>
      <c r="M10" s="65">
        <v>7</v>
      </c>
      <c r="N10" s="65">
        <v>2</v>
      </c>
      <c r="O10" s="64">
        <f t="shared" si="0"/>
        <v>23</v>
      </c>
      <c r="P10" s="87"/>
    </row>
    <row r="11" spans="2:16" ht="15" customHeight="1">
      <c r="B11" s="123">
        <v>4</v>
      </c>
      <c r="C11" s="135">
        <v>6</v>
      </c>
      <c r="D11" s="108" t="s">
        <v>137</v>
      </c>
      <c r="E11" s="108" t="s">
        <v>37</v>
      </c>
      <c r="F11" s="108" t="s">
        <v>25</v>
      </c>
      <c r="G11" s="136">
        <v>7</v>
      </c>
      <c r="H11" s="108" t="s">
        <v>138</v>
      </c>
      <c r="I11" s="105" t="s">
        <v>177</v>
      </c>
      <c r="J11" s="118">
        <v>7</v>
      </c>
      <c r="K11" s="118">
        <v>2</v>
      </c>
      <c r="L11" s="118">
        <v>7</v>
      </c>
      <c r="M11" s="118">
        <v>4</v>
      </c>
      <c r="N11" s="118">
        <v>2</v>
      </c>
      <c r="O11" s="106">
        <f t="shared" si="0"/>
        <v>22</v>
      </c>
      <c r="P11" s="87"/>
    </row>
    <row r="12" spans="2:16" ht="15" customHeight="1">
      <c r="B12" s="123">
        <v>5</v>
      </c>
      <c r="C12" s="135">
        <v>21</v>
      </c>
      <c r="D12" s="79" t="s">
        <v>129</v>
      </c>
      <c r="E12" s="79" t="s">
        <v>130</v>
      </c>
      <c r="F12" s="79" t="s">
        <v>131</v>
      </c>
      <c r="G12" s="141">
        <v>7</v>
      </c>
      <c r="H12" s="79" t="s">
        <v>132</v>
      </c>
      <c r="I12" s="5" t="s">
        <v>177</v>
      </c>
      <c r="J12" s="118">
        <v>7</v>
      </c>
      <c r="K12" s="118">
        <v>2</v>
      </c>
      <c r="L12" s="118">
        <v>7</v>
      </c>
      <c r="M12" s="118">
        <v>4</v>
      </c>
      <c r="N12" s="118">
        <v>2</v>
      </c>
      <c r="O12" s="106">
        <f t="shared" si="0"/>
        <v>22</v>
      </c>
      <c r="P12" s="87"/>
    </row>
    <row r="13" spans="2:16" ht="15" customHeight="1">
      <c r="B13" s="123">
        <v>6</v>
      </c>
      <c r="C13" s="135">
        <v>62</v>
      </c>
      <c r="D13" s="57" t="s">
        <v>347</v>
      </c>
      <c r="E13" s="57" t="s">
        <v>9</v>
      </c>
      <c r="F13" s="57" t="s">
        <v>14</v>
      </c>
      <c r="G13" s="136">
        <v>7</v>
      </c>
      <c r="H13" s="57" t="s">
        <v>348</v>
      </c>
      <c r="I13" s="105" t="s">
        <v>346</v>
      </c>
      <c r="J13" s="118">
        <v>7</v>
      </c>
      <c r="K13" s="118">
        <v>2</v>
      </c>
      <c r="L13" s="118">
        <v>7</v>
      </c>
      <c r="M13" s="118">
        <v>4</v>
      </c>
      <c r="N13" s="118">
        <v>2</v>
      </c>
      <c r="O13" s="106">
        <f t="shared" si="0"/>
        <v>22</v>
      </c>
      <c r="P13" s="87"/>
    </row>
    <row r="14" spans="2:16" ht="15" customHeight="1">
      <c r="B14" s="123">
        <v>7</v>
      </c>
      <c r="C14" s="135">
        <v>7</v>
      </c>
      <c r="D14" s="79" t="s">
        <v>124</v>
      </c>
      <c r="E14" s="79" t="s">
        <v>125</v>
      </c>
      <c r="F14" s="79" t="s">
        <v>45</v>
      </c>
      <c r="G14" s="141">
        <v>7</v>
      </c>
      <c r="H14" s="79" t="s">
        <v>126</v>
      </c>
      <c r="I14" s="5" t="s">
        <v>177</v>
      </c>
      <c r="J14" s="118">
        <v>7</v>
      </c>
      <c r="K14" s="118">
        <v>2</v>
      </c>
      <c r="L14" s="118">
        <v>7</v>
      </c>
      <c r="M14" s="118">
        <v>2</v>
      </c>
      <c r="N14" s="118">
        <v>2</v>
      </c>
      <c r="O14" s="106">
        <f t="shared" si="0"/>
        <v>20</v>
      </c>
      <c r="P14" s="87"/>
    </row>
    <row r="15" spans="2:16" ht="15" customHeight="1">
      <c r="B15" s="123">
        <v>8</v>
      </c>
      <c r="C15" s="135">
        <v>9</v>
      </c>
      <c r="D15" s="143" t="s">
        <v>292</v>
      </c>
      <c r="E15" s="143" t="s">
        <v>92</v>
      </c>
      <c r="F15" s="143" t="s">
        <v>76</v>
      </c>
      <c r="G15" s="144">
        <v>7</v>
      </c>
      <c r="H15" s="143" t="s">
        <v>293</v>
      </c>
      <c r="I15" s="143" t="s">
        <v>294</v>
      </c>
      <c r="J15" s="118">
        <v>7</v>
      </c>
      <c r="K15" s="118">
        <v>2</v>
      </c>
      <c r="L15" s="118">
        <v>7</v>
      </c>
      <c r="M15" s="118">
        <v>2</v>
      </c>
      <c r="N15" s="118">
        <v>2</v>
      </c>
      <c r="O15" s="106">
        <f t="shared" si="0"/>
        <v>20</v>
      </c>
      <c r="P15" s="87"/>
    </row>
    <row r="16" spans="2:16" ht="15" customHeight="1">
      <c r="B16" s="123">
        <v>9</v>
      </c>
      <c r="C16" s="135">
        <v>25</v>
      </c>
      <c r="D16" s="17" t="s">
        <v>376</v>
      </c>
      <c r="E16" s="17" t="s">
        <v>35</v>
      </c>
      <c r="F16" s="17" t="s">
        <v>121</v>
      </c>
      <c r="G16" s="136">
        <v>7</v>
      </c>
      <c r="H16" s="17" t="s">
        <v>698</v>
      </c>
      <c r="I16" s="17" t="s">
        <v>377</v>
      </c>
      <c r="J16" s="118">
        <v>7</v>
      </c>
      <c r="K16" s="118">
        <v>2</v>
      </c>
      <c r="L16" s="118">
        <v>7</v>
      </c>
      <c r="M16" s="118">
        <v>2</v>
      </c>
      <c r="N16" s="118">
        <v>2</v>
      </c>
      <c r="O16" s="106">
        <f t="shared" si="0"/>
        <v>20</v>
      </c>
      <c r="P16" s="87"/>
    </row>
    <row r="17" spans="2:16" ht="15" customHeight="1">
      <c r="B17" s="123">
        <v>10</v>
      </c>
      <c r="C17" s="135">
        <v>43</v>
      </c>
      <c r="D17" s="137" t="s">
        <v>261</v>
      </c>
      <c r="E17" s="137" t="s">
        <v>235</v>
      </c>
      <c r="F17" s="137" t="s">
        <v>68</v>
      </c>
      <c r="G17" s="138">
        <v>7</v>
      </c>
      <c r="H17" s="137" t="s">
        <v>252</v>
      </c>
      <c r="I17" s="137" t="s">
        <v>253</v>
      </c>
      <c r="J17" s="118">
        <v>7</v>
      </c>
      <c r="K17" s="118">
        <v>0</v>
      </c>
      <c r="L17" s="118">
        <v>7</v>
      </c>
      <c r="M17" s="118">
        <v>4</v>
      </c>
      <c r="N17" s="118">
        <v>2</v>
      </c>
      <c r="O17" s="106">
        <f t="shared" si="0"/>
        <v>20</v>
      </c>
      <c r="P17" s="87"/>
    </row>
    <row r="18" spans="2:16" ht="15" customHeight="1">
      <c r="B18" s="123">
        <v>11</v>
      </c>
      <c r="C18" s="135">
        <v>45</v>
      </c>
      <c r="D18" s="46" t="s">
        <v>188</v>
      </c>
      <c r="E18" s="46" t="s">
        <v>96</v>
      </c>
      <c r="F18" s="46" t="s">
        <v>166</v>
      </c>
      <c r="G18" s="136">
        <v>7</v>
      </c>
      <c r="H18" s="113" t="s">
        <v>182</v>
      </c>
      <c r="I18" s="17" t="s">
        <v>417</v>
      </c>
      <c r="J18" s="118">
        <v>7</v>
      </c>
      <c r="K18" s="118">
        <v>0</v>
      </c>
      <c r="L18" s="118">
        <v>7</v>
      </c>
      <c r="M18" s="118">
        <v>4</v>
      </c>
      <c r="N18" s="118">
        <v>2</v>
      </c>
      <c r="O18" s="106">
        <f t="shared" si="0"/>
        <v>20</v>
      </c>
      <c r="P18" s="87"/>
    </row>
    <row r="19" spans="2:16" ht="15" customHeight="1">
      <c r="B19" s="123">
        <v>12</v>
      </c>
      <c r="C19" s="135">
        <v>50</v>
      </c>
      <c r="D19" s="17" t="s">
        <v>1</v>
      </c>
      <c r="E19" s="17" t="s">
        <v>2</v>
      </c>
      <c r="F19" s="17" t="s">
        <v>3</v>
      </c>
      <c r="G19" s="136">
        <v>7</v>
      </c>
      <c r="H19" s="17" t="s">
        <v>4</v>
      </c>
      <c r="I19" s="17" t="s">
        <v>100</v>
      </c>
      <c r="J19" s="118">
        <v>7</v>
      </c>
      <c r="K19" s="118">
        <v>0</v>
      </c>
      <c r="L19" s="118">
        <v>7</v>
      </c>
      <c r="M19" s="118">
        <v>4</v>
      </c>
      <c r="N19" s="118">
        <v>2</v>
      </c>
      <c r="O19" s="106">
        <f t="shared" si="0"/>
        <v>20</v>
      </c>
      <c r="P19" s="87"/>
    </row>
    <row r="20" spans="2:16" ht="15" customHeight="1">
      <c r="B20" s="123">
        <v>13</v>
      </c>
      <c r="C20" s="135">
        <v>59</v>
      </c>
      <c r="D20" s="108" t="s">
        <v>738</v>
      </c>
      <c r="E20" s="108" t="s">
        <v>29</v>
      </c>
      <c r="F20" s="108" t="s">
        <v>56</v>
      </c>
      <c r="G20" s="136">
        <v>7</v>
      </c>
      <c r="H20" s="108" t="s">
        <v>57</v>
      </c>
      <c r="I20" s="108" t="s">
        <v>58</v>
      </c>
      <c r="J20" s="118">
        <v>5</v>
      </c>
      <c r="K20" s="118">
        <v>2</v>
      </c>
      <c r="L20" s="118">
        <v>7</v>
      </c>
      <c r="M20" s="118">
        <v>4</v>
      </c>
      <c r="N20" s="118">
        <v>2</v>
      </c>
      <c r="O20" s="106">
        <f t="shared" si="0"/>
        <v>20</v>
      </c>
      <c r="P20" s="87"/>
    </row>
    <row r="21" spans="2:16" ht="15" customHeight="1">
      <c r="B21" s="123">
        <v>14</v>
      </c>
      <c r="C21" s="135">
        <v>47</v>
      </c>
      <c r="D21" s="46" t="s">
        <v>181</v>
      </c>
      <c r="E21" s="46" t="s">
        <v>2</v>
      </c>
      <c r="F21" s="46" t="s">
        <v>38</v>
      </c>
      <c r="G21" s="136">
        <v>7</v>
      </c>
      <c r="H21" s="113" t="s">
        <v>182</v>
      </c>
      <c r="I21" s="17" t="s">
        <v>417</v>
      </c>
      <c r="J21" s="118">
        <v>6</v>
      </c>
      <c r="K21" s="118">
        <v>2</v>
      </c>
      <c r="L21" s="118">
        <v>7</v>
      </c>
      <c r="M21" s="118">
        <v>2</v>
      </c>
      <c r="N21" s="118">
        <v>2</v>
      </c>
      <c r="O21" s="106">
        <f t="shared" si="0"/>
        <v>19</v>
      </c>
      <c r="P21" s="87"/>
    </row>
    <row r="22" spans="2:16" ht="15" customHeight="1">
      <c r="B22" s="123">
        <v>15</v>
      </c>
      <c r="C22" s="135">
        <v>2</v>
      </c>
      <c r="D22" s="187" t="s">
        <v>759</v>
      </c>
      <c r="E22" s="187" t="s">
        <v>160</v>
      </c>
      <c r="F22" s="187" t="s">
        <v>161</v>
      </c>
      <c r="G22" s="188">
        <v>7</v>
      </c>
      <c r="H22" s="189" t="s">
        <v>162</v>
      </c>
      <c r="I22" s="190" t="s">
        <v>177</v>
      </c>
      <c r="J22" s="118">
        <v>7</v>
      </c>
      <c r="K22" s="118">
        <v>0</v>
      </c>
      <c r="L22" s="118">
        <v>7</v>
      </c>
      <c r="M22" s="118">
        <v>2</v>
      </c>
      <c r="N22" s="118">
        <v>2</v>
      </c>
      <c r="O22" s="106">
        <f t="shared" si="0"/>
        <v>18</v>
      </c>
      <c r="P22" s="87"/>
    </row>
    <row r="23" spans="2:16" ht="15" customHeight="1">
      <c r="B23" s="123">
        <v>16</v>
      </c>
      <c r="C23" s="135">
        <v>3</v>
      </c>
      <c r="D23" s="105" t="s">
        <v>170</v>
      </c>
      <c r="E23" s="105" t="s">
        <v>171</v>
      </c>
      <c r="F23" s="105" t="s">
        <v>106</v>
      </c>
      <c r="G23" s="136">
        <v>7</v>
      </c>
      <c r="H23" s="105" t="s">
        <v>159</v>
      </c>
      <c r="I23" s="105" t="s">
        <v>177</v>
      </c>
      <c r="J23" s="118">
        <v>7</v>
      </c>
      <c r="K23" s="118">
        <v>0</v>
      </c>
      <c r="L23" s="118">
        <v>7</v>
      </c>
      <c r="M23" s="118">
        <v>4</v>
      </c>
      <c r="N23" s="118">
        <v>0</v>
      </c>
      <c r="O23" s="106">
        <f t="shared" si="0"/>
        <v>18</v>
      </c>
      <c r="P23" s="87"/>
    </row>
    <row r="24" spans="2:16" ht="15" customHeight="1">
      <c r="B24" s="123">
        <v>17</v>
      </c>
      <c r="C24" s="135">
        <v>23</v>
      </c>
      <c r="D24" s="105" t="s">
        <v>386</v>
      </c>
      <c r="E24" s="105" t="s">
        <v>17</v>
      </c>
      <c r="F24" s="105" t="s">
        <v>68</v>
      </c>
      <c r="G24" s="136">
        <v>7</v>
      </c>
      <c r="H24" s="105" t="s">
        <v>325</v>
      </c>
      <c r="I24" s="105" t="s">
        <v>385</v>
      </c>
      <c r="J24" s="118">
        <v>7</v>
      </c>
      <c r="K24" s="118">
        <v>0</v>
      </c>
      <c r="L24" s="118">
        <v>7</v>
      </c>
      <c r="M24" s="118">
        <v>2</v>
      </c>
      <c r="N24" s="118">
        <v>2</v>
      </c>
      <c r="O24" s="106">
        <f t="shared" si="0"/>
        <v>18</v>
      </c>
      <c r="P24" s="87"/>
    </row>
    <row r="25" spans="2:16" ht="15" customHeight="1">
      <c r="B25" s="123">
        <v>18</v>
      </c>
      <c r="C25" s="135">
        <v>26</v>
      </c>
      <c r="D25" s="81" t="s">
        <v>378</v>
      </c>
      <c r="E25" s="160" t="s">
        <v>44</v>
      </c>
      <c r="F25" s="160" t="s">
        <v>76</v>
      </c>
      <c r="G25" s="161">
        <v>7</v>
      </c>
      <c r="H25" s="162" t="s">
        <v>134</v>
      </c>
      <c r="I25" s="160" t="s">
        <v>377</v>
      </c>
      <c r="J25" s="118">
        <v>7</v>
      </c>
      <c r="K25" s="118">
        <v>2</v>
      </c>
      <c r="L25" s="118">
        <v>7</v>
      </c>
      <c r="M25" s="118">
        <v>0</v>
      </c>
      <c r="N25" s="118">
        <v>2</v>
      </c>
      <c r="O25" s="106">
        <f t="shared" si="0"/>
        <v>18</v>
      </c>
      <c r="P25" s="87"/>
    </row>
    <row r="26" spans="2:16" ht="15" customHeight="1">
      <c r="B26" s="123">
        <v>19</v>
      </c>
      <c r="C26" s="135" t="s">
        <v>767</v>
      </c>
      <c r="D26" s="157" t="s">
        <v>272</v>
      </c>
      <c r="E26" s="157" t="s">
        <v>75</v>
      </c>
      <c r="F26" s="157" t="s">
        <v>76</v>
      </c>
      <c r="G26" s="158">
        <v>7</v>
      </c>
      <c r="H26" s="159" t="s">
        <v>273</v>
      </c>
      <c r="I26" s="157" t="s">
        <v>418</v>
      </c>
      <c r="J26" s="118">
        <v>7</v>
      </c>
      <c r="K26" s="118">
        <v>2</v>
      </c>
      <c r="L26" s="118">
        <v>7</v>
      </c>
      <c r="M26" s="118">
        <v>0</v>
      </c>
      <c r="N26" s="118">
        <v>2</v>
      </c>
      <c r="O26" s="106">
        <f t="shared" si="0"/>
        <v>18</v>
      </c>
      <c r="P26" s="87"/>
    </row>
    <row r="27" spans="2:16" ht="15" customHeight="1">
      <c r="B27" s="123">
        <v>20</v>
      </c>
      <c r="C27" s="135">
        <v>12</v>
      </c>
      <c r="D27" s="5" t="s">
        <v>150</v>
      </c>
      <c r="E27" s="5" t="s">
        <v>151</v>
      </c>
      <c r="F27" s="5" t="s">
        <v>43</v>
      </c>
      <c r="G27" s="142">
        <v>7</v>
      </c>
      <c r="H27" s="79" t="s">
        <v>152</v>
      </c>
      <c r="I27" s="5" t="s">
        <v>177</v>
      </c>
      <c r="J27" s="118">
        <v>2</v>
      </c>
      <c r="K27" s="118">
        <v>2</v>
      </c>
      <c r="L27" s="118">
        <v>7</v>
      </c>
      <c r="M27" s="118">
        <v>4</v>
      </c>
      <c r="N27" s="118">
        <v>2</v>
      </c>
      <c r="O27" s="106">
        <f t="shared" si="0"/>
        <v>17</v>
      </c>
      <c r="P27" s="87"/>
    </row>
    <row r="28" spans="2:16" ht="15" customHeight="1">
      <c r="B28" s="123">
        <v>21</v>
      </c>
      <c r="C28" s="135">
        <v>61</v>
      </c>
      <c r="D28" s="17" t="s">
        <v>331</v>
      </c>
      <c r="E28" s="17" t="s">
        <v>72</v>
      </c>
      <c r="F28" s="17" t="s">
        <v>73</v>
      </c>
      <c r="G28" s="136">
        <v>7</v>
      </c>
      <c r="H28" s="112" t="s">
        <v>332</v>
      </c>
      <c r="I28" s="17" t="s">
        <v>333</v>
      </c>
      <c r="J28" s="118">
        <v>2</v>
      </c>
      <c r="K28" s="118">
        <v>2</v>
      </c>
      <c r="L28" s="118">
        <v>7</v>
      </c>
      <c r="M28" s="118">
        <v>4</v>
      </c>
      <c r="N28" s="118">
        <v>2</v>
      </c>
      <c r="O28" s="106">
        <f t="shared" si="0"/>
        <v>17</v>
      </c>
      <c r="P28" s="87"/>
    </row>
    <row r="29" spans="2:16" ht="15" customHeight="1">
      <c r="B29" s="123">
        <v>22</v>
      </c>
      <c r="C29" s="135">
        <v>1</v>
      </c>
      <c r="D29" s="105" t="s">
        <v>153</v>
      </c>
      <c r="E29" s="105" t="s">
        <v>154</v>
      </c>
      <c r="F29" s="105" t="s">
        <v>32</v>
      </c>
      <c r="G29" s="136">
        <v>7</v>
      </c>
      <c r="H29" s="105" t="s">
        <v>155</v>
      </c>
      <c r="I29" s="105" t="s">
        <v>177</v>
      </c>
      <c r="J29" s="118">
        <v>7</v>
      </c>
      <c r="K29" s="118">
        <v>0</v>
      </c>
      <c r="L29" s="118">
        <v>7</v>
      </c>
      <c r="M29" s="118">
        <v>0</v>
      </c>
      <c r="N29" s="118">
        <v>2</v>
      </c>
      <c r="O29" s="106">
        <f t="shared" si="0"/>
        <v>16</v>
      </c>
      <c r="P29" s="87"/>
    </row>
    <row r="30" spans="2:16" ht="15" customHeight="1">
      <c r="B30" s="123">
        <v>23</v>
      </c>
      <c r="C30" s="135">
        <v>19</v>
      </c>
      <c r="D30" s="57" t="s">
        <v>753</v>
      </c>
      <c r="E30" s="57" t="s">
        <v>2</v>
      </c>
      <c r="F30" s="57" t="s">
        <v>43</v>
      </c>
      <c r="G30" s="58">
        <v>7</v>
      </c>
      <c r="H30" s="57" t="s">
        <v>754</v>
      </c>
      <c r="I30" s="57" t="s">
        <v>373</v>
      </c>
      <c r="J30" s="118">
        <v>0</v>
      </c>
      <c r="K30" s="118">
        <v>2</v>
      </c>
      <c r="L30" s="118">
        <v>7</v>
      </c>
      <c r="M30" s="118">
        <v>5</v>
      </c>
      <c r="N30" s="118">
        <v>2</v>
      </c>
      <c r="O30" s="106">
        <f t="shared" si="0"/>
        <v>16</v>
      </c>
      <c r="P30" s="87"/>
    </row>
    <row r="31" spans="2:16" ht="15" customHeight="1">
      <c r="B31" s="123">
        <v>24</v>
      </c>
      <c r="C31" s="135">
        <v>48</v>
      </c>
      <c r="D31" s="151" t="s">
        <v>183</v>
      </c>
      <c r="E31" s="151" t="s">
        <v>37</v>
      </c>
      <c r="F31" s="151" t="s">
        <v>184</v>
      </c>
      <c r="G31" s="152">
        <v>7</v>
      </c>
      <c r="H31" s="10" t="s">
        <v>180</v>
      </c>
      <c r="I31" s="153" t="s">
        <v>417</v>
      </c>
      <c r="J31" s="118">
        <v>7</v>
      </c>
      <c r="K31" s="118">
        <v>0</v>
      </c>
      <c r="L31" s="118">
        <v>7</v>
      </c>
      <c r="M31" s="118">
        <v>0</v>
      </c>
      <c r="N31" s="118">
        <v>2</v>
      </c>
      <c r="O31" s="106">
        <f t="shared" si="0"/>
        <v>16</v>
      </c>
      <c r="P31" s="87"/>
    </row>
    <row r="32" spans="2:16" ht="15" customHeight="1">
      <c r="B32" s="123">
        <v>25</v>
      </c>
      <c r="C32" s="135">
        <v>14</v>
      </c>
      <c r="D32" s="79" t="s">
        <v>147</v>
      </c>
      <c r="E32" s="79" t="s">
        <v>148</v>
      </c>
      <c r="F32" s="79" t="s">
        <v>71</v>
      </c>
      <c r="G32" s="141">
        <v>7</v>
      </c>
      <c r="H32" s="79" t="s">
        <v>149</v>
      </c>
      <c r="I32" s="5" t="s">
        <v>177</v>
      </c>
      <c r="J32" s="118">
        <v>4</v>
      </c>
      <c r="K32" s="118">
        <v>0</v>
      </c>
      <c r="L32" s="118">
        <v>7</v>
      </c>
      <c r="M32" s="118">
        <v>2</v>
      </c>
      <c r="N32" s="118">
        <v>2</v>
      </c>
      <c r="O32" s="106">
        <f t="shared" si="0"/>
        <v>15</v>
      </c>
      <c r="P32" s="87"/>
    </row>
    <row r="33" spans="2:16" ht="15" customHeight="1">
      <c r="B33" s="123">
        <v>26</v>
      </c>
      <c r="C33" s="135">
        <v>22</v>
      </c>
      <c r="D33" s="57" t="s">
        <v>374</v>
      </c>
      <c r="E33" s="57" t="s">
        <v>37</v>
      </c>
      <c r="F33" s="57" t="s">
        <v>300</v>
      </c>
      <c r="G33" s="136">
        <v>7</v>
      </c>
      <c r="H33" s="115" t="s">
        <v>697</v>
      </c>
      <c r="I33" s="17" t="s">
        <v>373</v>
      </c>
      <c r="J33" s="118">
        <v>7</v>
      </c>
      <c r="K33" s="118">
        <v>2</v>
      </c>
      <c r="L33" s="118">
        <v>0</v>
      </c>
      <c r="M33" s="118">
        <v>4</v>
      </c>
      <c r="N33" s="118">
        <v>2</v>
      </c>
      <c r="O33" s="106">
        <f t="shared" si="0"/>
        <v>15</v>
      </c>
      <c r="P33" s="87"/>
    </row>
    <row r="34" spans="2:16" ht="15" customHeight="1">
      <c r="B34" s="123">
        <v>27</v>
      </c>
      <c r="C34" s="135">
        <v>52</v>
      </c>
      <c r="D34" s="151" t="s">
        <v>185</v>
      </c>
      <c r="E34" s="151" t="s">
        <v>20</v>
      </c>
      <c r="F34" s="151" t="s">
        <v>43</v>
      </c>
      <c r="G34" s="152">
        <v>7</v>
      </c>
      <c r="H34" s="10" t="s">
        <v>186</v>
      </c>
      <c r="I34" s="153" t="s">
        <v>417</v>
      </c>
      <c r="J34" s="118">
        <v>2</v>
      </c>
      <c r="K34" s="118">
        <v>0</v>
      </c>
      <c r="L34" s="118">
        <v>7</v>
      </c>
      <c r="M34" s="118">
        <v>4</v>
      </c>
      <c r="N34" s="118">
        <v>2</v>
      </c>
      <c r="O34" s="106">
        <f t="shared" si="0"/>
        <v>15</v>
      </c>
      <c r="P34" s="87"/>
    </row>
    <row r="35" spans="2:16" ht="15" customHeight="1">
      <c r="B35" s="123">
        <v>28</v>
      </c>
      <c r="C35" s="135">
        <v>11</v>
      </c>
      <c r="D35" s="105" t="s">
        <v>163</v>
      </c>
      <c r="E35" s="105" t="s">
        <v>164</v>
      </c>
      <c r="F35" s="105" t="s">
        <v>45</v>
      </c>
      <c r="G35" s="136">
        <v>7</v>
      </c>
      <c r="H35" s="105" t="s">
        <v>123</v>
      </c>
      <c r="I35" s="105" t="s">
        <v>177</v>
      </c>
      <c r="J35" s="118">
        <v>7</v>
      </c>
      <c r="K35" s="118">
        <v>0</v>
      </c>
      <c r="L35" s="118">
        <v>0</v>
      </c>
      <c r="M35" s="118">
        <v>4</v>
      </c>
      <c r="N35" s="118">
        <v>2</v>
      </c>
      <c r="O35" s="106">
        <f t="shared" si="0"/>
        <v>13</v>
      </c>
      <c r="P35" s="87"/>
    </row>
    <row r="36" spans="2:16" ht="15" customHeight="1">
      <c r="B36" s="123">
        <v>29</v>
      </c>
      <c r="C36" s="135">
        <v>15</v>
      </c>
      <c r="D36" s="79" t="s">
        <v>127</v>
      </c>
      <c r="E36" s="79" t="s">
        <v>128</v>
      </c>
      <c r="F36" s="79" t="s">
        <v>45</v>
      </c>
      <c r="G36" s="141">
        <v>7</v>
      </c>
      <c r="H36" s="79" t="s">
        <v>126</v>
      </c>
      <c r="I36" s="5" t="s">
        <v>177</v>
      </c>
      <c r="J36" s="118">
        <v>7</v>
      </c>
      <c r="K36" s="118">
        <v>2</v>
      </c>
      <c r="L36" s="118">
        <v>0</v>
      </c>
      <c r="M36" s="118">
        <v>2</v>
      </c>
      <c r="N36" s="118">
        <v>2</v>
      </c>
      <c r="O36" s="106">
        <f t="shared" si="0"/>
        <v>13</v>
      </c>
      <c r="P36" s="87"/>
    </row>
    <row r="37" spans="2:16" ht="15" customHeight="1">
      <c r="B37" s="123">
        <v>30</v>
      </c>
      <c r="C37" s="135">
        <v>16</v>
      </c>
      <c r="D37" s="79" t="s">
        <v>737</v>
      </c>
      <c r="E37" s="79" t="s">
        <v>102</v>
      </c>
      <c r="F37" s="79" t="s">
        <v>73</v>
      </c>
      <c r="G37" s="141">
        <v>7</v>
      </c>
      <c r="H37" s="79" t="s">
        <v>126</v>
      </c>
      <c r="I37" s="5" t="s">
        <v>177</v>
      </c>
      <c r="J37" s="118">
        <v>0</v>
      </c>
      <c r="K37" s="118">
        <v>0</v>
      </c>
      <c r="L37" s="118">
        <v>7</v>
      </c>
      <c r="M37" s="118">
        <v>4</v>
      </c>
      <c r="N37" s="118">
        <v>2</v>
      </c>
      <c r="O37" s="106">
        <f t="shared" si="0"/>
        <v>13</v>
      </c>
      <c r="P37" s="114"/>
    </row>
    <row r="38" spans="2:16" ht="15" customHeight="1">
      <c r="B38" s="123">
        <v>31</v>
      </c>
      <c r="C38" s="135">
        <v>17</v>
      </c>
      <c r="D38" s="79" t="s">
        <v>139</v>
      </c>
      <c r="E38" s="79" t="s">
        <v>140</v>
      </c>
      <c r="F38" s="79" t="s">
        <v>141</v>
      </c>
      <c r="G38" s="141">
        <v>7</v>
      </c>
      <c r="H38" s="79" t="s">
        <v>142</v>
      </c>
      <c r="I38" s="5" t="s">
        <v>177</v>
      </c>
      <c r="J38" s="118">
        <v>2</v>
      </c>
      <c r="K38" s="118">
        <v>0</v>
      </c>
      <c r="L38" s="118">
        <v>7</v>
      </c>
      <c r="M38" s="118">
        <v>4</v>
      </c>
      <c r="N38" s="118">
        <v>0</v>
      </c>
      <c r="O38" s="106">
        <f t="shared" si="0"/>
        <v>13</v>
      </c>
      <c r="P38" s="114"/>
    </row>
    <row r="39" spans="2:16" ht="15" customHeight="1">
      <c r="B39" s="123">
        <v>32</v>
      </c>
      <c r="C39" s="135">
        <v>18</v>
      </c>
      <c r="D39" s="79" t="s">
        <v>143</v>
      </c>
      <c r="E39" s="79" t="s">
        <v>95</v>
      </c>
      <c r="F39" s="79" t="s">
        <v>65</v>
      </c>
      <c r="G39" s="142">
        <v>7</v>
      </c>
      <c r="H39" s="79" t="s">
        <v>144</v>
      </c>
      <c r="I39" s="5" t="s">
        <v>177</v>
      </c>
      <c r="J39" s="118">
        <v>7</v>
      </c>
      <c r="K39" s="118">
        <v>0</v>
      </c>
      <c r="L39" s="118">
        <v>0</v>
      </c>
      <c r="M39" s="118">
        <v>4</v>
      </c>
      <c r="N39" s="118">
        <v>2</v>
      </c>
      <c r="O39" s="106">
        <f t="shared" si="0"/>
        <v>13</v>
      </c>
      <c r="P39" s="114"/>
    </row>
    <row r="40" spans="2:16" ht="15" customHeight="1">
      <c r="B40" s="123">
        <v>33</v>
      </c>
      <c r="C40" s="135">
        <v>28</v>
      </c>
      <c r="D40" s="78" t="s">
        <v>741</v>
      </c>
      <c r="E40" s="78" t="s">
        <v>120</v>
      </c>
      <c r="F40" s="78" t="s">
        <v>106</v>
      </c>
      <c r="G40" s="136">
        <v>7</v>
      </c>
      <c r="H40" s="78" t="s">
        <v>314</v>
      </c>
      <c r="I40" s="59" t="s">
        <v>315</v>
      </c>
      <c r="J40" s="118">
        <v>7</v>
      </c>
      <c r="K40" s="118">
        <v>0</v>
      </c>
      <c r="L40" s="118">
        <v>0</v>
      </c>
      <c r="M40" s="118">
        <v>4</v>
      </c>
      <c r="N40" s="118">
        <v>2</v>
      </c>
      <c r="O40" s="106">
        <f aca="true" t="shared" si="1" ref="O40:O71">SUM(J40:N40)</f>
        <v>13</v>
      </c>
      <c r="P40" s="114"/>
    </row>
    <row r="41" spans="2:16" ht="15" customHeight="1">
      <c r="B41" s="123">
        <v>34</v>
      </c>
      <c r="C41" s="135">
        <v>29</v>
      </c>
      <c r="D41" s="57" t="s">
        <v>423</v>
      </c>
      <c r="E41" s="57" t="s">
        <v>114</v>
      </c>
      <c r="F41" s="57" t="s">
        <v>3</v>
      </c>
      <c r="G41" s="136">
        <v>7</v>
      </c>
      <c r="H41" s="57" t="s">
        <v>210</v>
      </c>
      <c r="I41" s="57" t="s">
        <v>420</v>
      </c>
      <c r="J41" s="118">
        <v>7</v>
      </c>
      <c r="K41" s="118">
        <v>0</v>
      </c>
      <c r="L41" s="118">
        <v>4</v>
      </c>
      <c r="M41" s="118">
        <v>2</v>
      </c>
      <c r="N41" s="118">
        <v>0</v>
      </c>
      <c r="O41" s="106">
        <f t="shared" si="1"/>
        <v>13</v>
      </c>
      <c r="P41" s="114"/>
    </row>
    <row r="42" spans="2:16" ht="15" customHeight="1">
      <c r="B42" s="123">
        <v>35</v>
      </c>
      <c r="C42" s="135">
        <v>46</v>
      </c>
      <c r="D42" s="17" t="s">
        <v>12</v>
      </c>
      <c r="E42" s="17" t="s">
        <v>13</v>
      </c>
      <c r="F42" s="17" t="s">
        <v>14</v>
      </c>
      <c r="G42" s="136">
        <v>7</v>
      </c>
      <c r="H42" s="17" t="s">
        <v>15</v>
      </c>
      <c r="I42" s="17" t="s">
        <v>100</v>
      </c>
      <c r="J42" s="118">
        <v>0</v>
      </c>
      <c r="K42" s="118">
        <v>0</v>
      </c>
      <c r="L42" s="118">
        <v>7</v>
      </c>
      <c r="M42" s="118">
        <v>4</v>
      </c>
      <c r="N42" s="118">
        <v>2</v>
      </c>
      <c r="O42" s="106">
        <f t="shared" si="1"/>
        <v>13</v>
      </c>
      <c r="P42" s="114"/>
    </row>
    <row r="43" spans="2:16" ht="15" customHeight="1">
      <c r="B43" s="123">
        <v>36</v>
      </c>
      <c r="C43" s="135">
        <v>55</v>
      </c>
      <c r="D43" s="77" t="s">
        <v>734</v>
      </c>
      <c r="E43" s="77" t="s">
        <v>5</v>
      </c>
      <c r="F43" s="77" t="s">
        <v>6</v>
      </c>
      <c r="G43" s="148">
        <v>7</v>
      </c>
      <c r="H43" s="149" t="s">
        <v>735</v>
      </c>
      <c r="I43" s="77" t="s">
        <v>100</v>
      </c>
      <c r="J43" s="118">
        <v>2</v>
      </c>
      <c r="K43" s="118">
        <v>0</v>
      </c>
      <c r="L43" s="118">
        <v>7</v>
      </c>
      <c r="M43" s="118">
        <v>2</v>
      </c>
      <c r="N43" s="118">
        <v>2</v>
      </c>
      <c r="O43" s="106">
        <f t="shared" si="1"/>
        <v>13</v>
      </c>
      <c r="P43" s="114"/>
    </row>
    <row r="44" spans="2:16" ht="15" customHeight="1">
      <c r="B44" s="123">
        <v>37</v>
      </c>
      <c r="C44" s="135">
        <v>27</v>
      </c>
      <c r="D44" s="81" t="s">
        <v>379</v>
      </c>
      <c r="E44" s="160" t="s">
        <v>13</v>
      </c>
      <c r="F44" s="160" t="s">
        <v>68</v>
      </c>
      <c r="G44" s="161">
        <v>7</v>
      </c>
      <c r="H44" s="162" t="s">
        <v>380</v>
      </c>
      <c r="I44" s="160" t="s">
        <v>377</v>
      </c>
      <c r="J44" s="118">
        <v>0</v>
      </c>
      <c r="K44" s="118">
        <v>2</v>
      </c>
      <c r="L44" s="118">
        <v>7</v>
      </c>
      <c r="M44" s="118">
        <v>0</v>
      </c>
      <c r="N44" s="118">
        <v>2</v>
      </c>
      <c r="O44" s="106">
        <f t="shared" si="1"/>
        <v>11</v>
      </c>
      <c r="P44" s="114"/>
    </row>
    <row r="45" spans="2:16" ht="15" customHeight="1">
      <c r="B45" s="123">
        <v>38</v>
      </c>
      <c r="C45" s="135">
        <v>33</v>
      </c>
      <c r="D45" s="57" t="s">
        <v>396</v>
      </c>
      <c r="E45" s="57" t="s">
        <v>114</v>
      </c>
      <c r="F45" s="57" t="s">
        <v>76</v>
      </c>
      <c r="G45" s="136">
        <v>7</v>
      </c>
      <c r="H45" s="57" t="s">
        <v>405</v>
      </c>
      <c r="I45" s="57" t="s">
        <v>404</v>
      </c>
      <c r="J45" s="118">
        <v>2</v>
      </c>
      <c r="K45" s="118">
        <v>0</v>
      </c>
      <c r="L45" s="118">
        <v>7</v>
      </c>
      <c r="M45" s="118">
        <v>0</v>
      </c>
      <c r="N45" s="118">
        <v>2</v>
      </c>
      <c r="O45" s="106">
        <f t="shared" si="1"/>
        <v>11</v>
      </c>
      <c r="P45" s="1"/>
    </row>
    <row r="46" spans="2:16" ht="15" customHeight="1">
      <c r="B46" s="123">
        <v>39</v>
      </c>
      <c r="C46" s="135">
        <v>34</v>
      </c>
      <c r="D46" s="57" t="s">
        <v>406</v>
      </c>
      <c r="E46" s="57" t="s">
        <v>156</v>
      </c>
      <c r="F46" s="57" t="s">
        <v>32</v>
      </c>
      <c r="G46" s="136">
        <v>7</v>
      </c>
      <c r="H46" s="57" t="s">
        <v>405</v>
      </c>
      <c r="I46" s="57" t="s">
        <v>404</v>
      </c>
      <c r="J46" s="118">
        <v>0</v>
      </c>
      <c r="K46" s="118">
        <v>0</v>
      </c>
      <c r="L46" s="118">
        <v>7</v>
      </c>
      <c r="M46" s="118">
        <v>4</v>
      </c>
      <c r="N46" s="118">
        <v>0</v>
      </c>
      <c r="O46" s="106">
        <f t="shared" si="1"/>
        <v>11</v>
      </c>
      <c r="P46" s="161"/>
    </row>
    <row r="47" spans="2:16" ht="15" customHeight="1">
      <c r="B47" s="123">
        <v>40</v>
      </c>
      <c r="C47" s="135">
        <v>39</v>
      </c>
      <c r="D47" s="137" t="s">
        <v>258</v>
      </c>
      <c r="E47" s="137" t="s">
        <v>259</v>
      </c>
      <c r="F47" s="137" t="s">
        <v>260</v>
      </c>
      <c r="G47" s="138">
        <v>7</v>
      </c>
      <c r="H47" s="137" t="s">
        <v>252</v>
      </c>
      <c r="I47" s="137" t="s">
        <v>253</v>
      </c>
      <c r="J47" s="118">
        <v>7</v>
      </c>
      <c r="K47" s="118">
        <v>0</v>
      </c>
      <c r="L47" s="118">
        <v>0</v>
      </c>
      <c r="M47" s="118">
        <v>2</v>
      </c>
      <c r="N47" s="118">
        <v>2</v>
      </c>
      <c r="O47" s="106">
        <f t="shared" si="1"/>
        <v>11</v>
      </c>
      <c r="P47" s="161"/>
    </row>
    <row r="48" spans="2:16" ht="15" customHeight="1">
      <c r="B48" s="123">
        <v>41</v>
      </c>
      <c r="C48" s="135" t="s">
        <v>768</v>
      </c>
      <c r="D48" s="84" t="s">
        <v>287</v>
      </c>
      <c r="E48" s="84" t="s">
        <v>108</v>
      </c>
      <c r="F48" s="84" t="s">
        <v>34</v>
      </c>
      <c r="G48" s="136">
        <v>7</v>
      </c>
      <c r="H48" s="84" t="s">
        <v>329</v>
      </c>
      <c r="I48" s="84" t="s">
        <v>458</v>
      </c>
      <c r="J48" s="118">
        <v>0</v>
      </c>
      <c r="K48" s="118">
        <v>2</v>
      </c>
      <c r="L48" s="118">
        <v>5</v>
      </c>
      <c r="M48" s="118">
        <v>2</v>
      </c>
      <c r="N48" s="118">
        <v>2</v>
      </c>
      <c r="O48" s="106">
        <f t="shared" si="1"/>
        <v>11</v>
      </c>
      <c r="P48" s="191"/>
    </row>
    <row r="49" spans="2:16" ht="15" customHeight="1">
      <c r="B49" s="123">
        <v>42</v>
      </c>
      <c r="C49" s="135" t="s">
        <v>769</v>
      </c>
      <c r="D49" s="17" t="s">
        <v>363</v>
      </c>
      <c r="E49" s="17" t="s">
        <v>27</v>
      </c>
      <c r="F49" s="17" t="s">
        <v>105</v>
      </c>
      <c r="G49" s="136">
        <v>7</v>
      </c>
      <c r="H49" s="17" t="s">
        <v>243</v>
      </c>
      <c r="I49" s="17" t="s">
        <v>364</v>
      </c>
      <c r="J49" s="118">
        <v>0</v>
      </c>
      <c r="K49" s="118">
        <v>2</v>
      </c>
      <c r="L49" s="118">
        <v>7</v>
      </c>
      <c r="M49" s="118">
        <v>0</v>
      </c>
      <c r="N49" s="118">
        <v>2</v>
      </c>
      <c r="O49" s="106">
        <f t="shared" si="1"/>
        <v>11</v>
      </c>
      <c r="P49" s="192"/>
    </row>
    <row r="50" spans="2:16" ht="15" customHeight="1">
      <c r="B50" s="123">
        <v>43</v>
      </c>
      <c r="C50" s="135" t="s">
        <v>770</v>
      </c>
      <c r="D50" s="17" t="s">
        <v>558</v>
      </c>
      <c r="E50" s="17" t="s">
        <v>17</v>
      </c>
      <c r="F50" s="17" t="s">
        <v>68</v>
      </c>
      <c r="G50" s="136">
        <v>7</v>
      </c>
      <c r="H50" s="17" t="s">
        <v>393</v>
      </c>
      <c r="I50" s="17" t="s">
        <v>364</v>
      </c>
      <c r="J50" s="118">
        <v>5</v>
      </c>
      <c r="K50" s="118">
        <v>0</v>
      </c>
      <c r="L50" s="118">
        <v>0</v>
      </c>
      <c r="M50" s="118">
        <v>4</v>
      </c>
      <c r="N50" s="118">
        <v>2</v>
      </c>
      <c r="O50" s="106">
        <f t="shared" si="1"/>
        <v>11</v>
      </c>
      <c r="P50" s="192"/>
    </row>
    <row r="51" spans="2:16" ht="15" customHeight="1">
      <c r="B51" s="123">
        <v>44</v>
      </c>
      <c r="C51" s="135">
        <v>58</v>
      </c>
      <c r="D51" s="108" t="s">
        <v>59</v>
      </c>
      <c r="E51" s="108" t="s">
        <v>60</v>
      </c>
      <c r="F51" s="108" t="s">
        <v>61</v>
      </c>
      <c r="G51" s="136">
        <v>7</v>
      </c>
      <c r="H51" s="108" t="s">
        <v>62</v>
      </c>
      <c r="I51" s="108" t="s">
        <v>58</v>
      </c>
      <c r="J51" s="118">
        <v>7</v>
      </c>
      <c r="K51" s="118">
        <v>0</v>
      </c>
      <c r="L51" s="118">
        <v>0</v>
      </c>
      <c r="M51" s="118">
        <v>4</v>
      </c>
      <c r="N51" s="118">
        <v>0</v>
      </c>
      <c r="O51" s="106">
        <f t="shared" si="1"/>
        <v>11</v>
      </c>
      <c r="P51" s="193"/>
    </row>
    <row r="52" spans="2:16" ht="15" customHeight="1">
      <c r="B52" s="123">
        <v>45</v>
      </c>
      <c r="C52" s="135">
        <v>8</v>
      </c>
      <c r="D52" s="70" t="s">
        <v>760</v>
      </c>
      <c r="E52" s="70" t="s">
        <v>20</v>
      </c>
      <c r="F52" s="70" t="s">
        <v>38</v>
      </c>
      <c r="G52" s="145">
        <v>7</v>
      </c>
      <c r="H52" s="146" t="s">
        <v>692</v>
      </c>
      <c r="I52" s="147"/>
      <c r="J52" s="118">
        <v>2</v>
      </c>
      <c r="K52" s="118">
        <v>2</v>
      </c>
      <c r="L52" s="118">
        <v>0</v>
      </c>
      <c r="M52" s="118">
        <v>4</v>
      </c>
      <c r="N52" s="118">
        <v>2</v>
      </c>
      <c r="O52" s="106">
        <f t="shared" si="1"/>
        <v>10</v>
      </c>
      <c r="P52" s="192"/>
    </row>
    <row r="53" spans="2:16" ht="15" customHeight="1">
      <c r="B53" s="123">
        <v>46</v>
      </c>
      <c r="C53" s="135">
        <v>13</v>
      </c>
      <c r="D53" s="5" t="s">
        <v>90</v>
      </c>
      <c r="E53" s="5" t="s">
        <v>135</v>
      </c>
      <c r="F53" s="5" t="s">
        <v>25</v>
      </c>
      <c r="G53" s="141">
        <v>7</v>
      </c>
      <c r="H53" s="79" t="s">
        <v>136</v>
      </c>
      <c r="I53" s="5" t="s">
        <v>177</v>
      </c>
      <c r="J53" s="118">
        <v>2</v>
      </c>
      <c r="K53" s="118">
        <v>6</v>
      </c>
      <c r="L53" s="118">
        <v>0</v>
      </c>
      <c r="M53" s="118">
        <v>0</v>
      </c>
      <c r="N53" s="118">
        <v>2</v>
      </c>
      <c r="O53" s="106">
        <f t="shared" si="1"/>
        <v>10</v>
      </c>
      <c r="P53" s="192"/>
    </row>
    <row r="54" spans="2:16" ht="15" customHeight="1">
      <c r="B54" s="123">
        <v>47</v>
      </c>
      <c r="C54" s="135">
        <v>24</v>
      </c>
      <c r="D54" s="81" t="s">
        <v>312</v>
      </c>
      <c r="E54" s="160" t="s">
        <v>29</v>
      </c>
      <c r="F54" s="160" t="s">
        <v>105</v>
      </c>
      <c r="G54" s="161">
        <v>7</v>
      </c>
      <c r="H54" s="162" t="s">
        <v>380</v>
      </c>
      <c r="I54" s="160" t="s">
        <v>377</v>
      </c>
      <c r="J54" s="118">
        <v>0</v>
      </c>
      <c r="K54" s="118">
        <v>0</v>
      </c>
      <c r="L54" s="118">
        <v>7</v>
      </c>
      <c r="M54" s="118">
        <v>0</v>
      </c>
      <c r="N54" s="118">
        <v>2</v>
      </c>
      <c r="O54" s="106">
        <f t="shared" si="1"/>
        <v>9</v>
      </c>
      <c r="P54" s="192"/>
    </row>
    <row r="55" spans="2:16" ht="15" customHeight="1">
      <c r="B55" s="123">
        <v>48</v>
      </c>
      <c r="C55" s="154" t="s">
        <v>772</v>
      </c>
      <c r="D55" s="155" t="s">
        <v>214</v>
      </c>
      <c r="E55" s="155" t="s">
        <v>196</v>
      </c>
      <c r="F55" s="155" t="s">
        <v>215</v>
      </c>
      <c r="G55" s="156">
        <v>7</v>
      </c>
      <c r="H55" s="155" t="s">
        <v>216</v>
      </c>
      <c r="I55" s="155" t="s">
        <v>217</v>
      </c>
      <c r="J55" s="118">
        <v>0</v>
      </c>
      <c r="K55" s="118">
        <v>0</v>
      </c>
      <c r="L55" s="118">
        <v>7</v>
      </c>
      <c r="M55" s="118">
        <v>0</v>
      </c>
      <c r="N55" s="118">
        <v>2</v>
      </c>
      <c r="O55" s="106">
        <f t="shared" si="1"/>
        <v>9</v>
      </c>
      <c r="P55" s="192"/>
    </row>
    <row r="56" spans="2:16" ht="15" customHeight="1">
      <c r="B56" s="123">
        <v>49</v>
      </c>
      <c r="C56" s="154" t="s">
        <v>773</v>
      </c>
      <c r="D56" s="105" t="s">
        <v>218</v>
      </c>
      <c r="E56" s="105" t="s">
        <v>102</v>
      </c>
      <c r="F56" s="105" t="s">
        <v>8</v>
      </c>
      <c r="G56" s="136">
        <v>7</v>
      </c>
      <c r="H56" s="108" t="s">
        <v>699</v>
      </c>
      <c r="I56" s="108" t="s">
        <v>217</v>
      </c>
      <c r="J56" s="118">
        <v>7</v>
      </c>
      <c r="K56" s="118">
        <v>0</v>
      </c>
      <c r="L56" s="118">
        <v>0</v>
      </c>
      <c r="M56" s="118">
        <v>0</v>
      </c>
      <c r="N56" s="118">
        <v>2</v>
      </c>
      <c r="O56" s="106">
        <f t="shared" si="1"/>
        <v>9</v>
      </c>
      <c r="P56" s="192"/>
    </row>
    <row r="57" spans="2:16" ht="15" customHeight="1">
      <c r="B57" s="123">
        <v>50</v>
      </c>
      <c r="C57" s="135">
        <v>57</v>
      </c>
      <c r="D57" s="108" t="s">
        <v>309</v>
      </c>
      <c r="E57" s="108" t="s">
        <v>690</v>
      </c>
      <c r="F57" s="108" t="s">
        <v>25</v>
      </c>
      <c r="G57" s="136">
        <v>7</v>
      </c>
      <c r="H57" s="108" t="s">
        <v>694</v>
      </c>
      <c r="I57" s="108" t="s">
        <v>695</v>
      </c>
      <c r="J57" s="118">
        <v>0</v>
      </c>
      <c r="K57" s="118">
        <v>0</v>
      </c>
      <c r="L57" s="118">
        <v>7</v>
      </c>
      <c r="M57" s="118">
        <v>0</v>
      </c>
      <c r="N57" s="118">
        <v>2</v>
      </c>
      <c r="O57" s="106">
        <f t="shared" si="1"/>
        <v>9</v>
      </c>
      <c r="P57" s="192"/>
    </row>
    <row r="58" spans="2:16" ht="15" customHeight="1">
      <c r="B58" s="123">
        <v>51</v>
      </c>
      <c r="C58" s="135">
        <v>51</v>
      </c>
      <c r="D58" s="109" t="s">
        <v>411</v>
      </c>
      <c r="E58" s="109" t="s">
        <v>13</v>
      </c>
      <c r="F58" s="109" t="s">
        <v>87</v>
      </c>
      <c r="G58" s="136">
        <v>7</v>
      </c>
      <c r="H58" s="109" t="s">
        <v>693</v>
      </c>
      <c r="I58" s="105" t="s">
        <v>416</v>
      </c>
      <c r="J58" s="118">
        <v>0</v>
      </c>
      <c r="K58" s="118">
        <v>2</v>
      </c>
      <c r="L58" s="118">
        <v>0</v>
      </c>
      <c r="M58" s="118">
        <v>4</v>
      </c>
      <c r="N58" s="118">
        <v>2</v>
      </c>
      <c r="O58" s="106">
        <f t="shared" si="1"/>
        <v>8</v>
      </c>
      <c r="P58" s="192"/>
    </row>
    <row r="59" spans="2:16" ht="15" customHeight="1">
      <c r="B59" s="123">
        <v>52</v>
      </c>
      <c r="C59" s="135">
        <v>56</v>
      </c>
      <c r="D59" s="150" t="s">
        <v>409</v>
      </c>
      <c r="E59" s="109" t="s">
        <v>410</v>
      </c>
      <c r="F59" s="109" t="s">
        <v>179</v>
      </c>
      <c r="G59" s="24">
        <v>7</v>
      </c>
      <c r="H59" s="133" t="s">
        <v>281</v>
      </c>
      <c r="I59" s="108" t="s">
        <v>416</v>
      </c>
      <c r="J59" s="118">
        <v>2</v>
      </c>
      <c r="K59" s="118">
        <v>2</v>
      </c>
      <c r="L59" s="118">
        <v>0</v>
      </c>
      <c r="M59" s="118">
        <v>2</v>
      </c>
      <c r="N59" s="118">
        <v>2</v>
      </c>
      <c r="O59" s="106">
        <f t="shared" si="1"/>
        <v>8</v>
      </c>
      <c r="P59" s="192"/>
    </row>
    <row r="60" spans="2:16" ht="15" customHeight="1">
      <c r="B60" s="123">
        <v>53</v>
      </c>
      <c r="C60" s="135">
        <v>53</v>
      </c>
      <c r="D60" s="46" t="s">
        <v>178</v>
      </c>
      <c r="E60" s="46" t="s">
        <v>171</v>
      </c>
      <c r="F60" s="46" t="s">
        <v>179</v>
      </c>
      <c r="G60" s="136">
        <v>7</v>
      </c>
      <c r="H60" s="113" t="s">
        <v>180</v>
      </c>
      <c r="I60" s="17" t="s">
        <v>417</v>
      </c>
      <c r="J60" s="118">
        <v>0</v>
      </c>
      <c r="K60" s="118">
        <v>0</v>
      </c>
      <c r="L60" s="118">
        <v>7</v>
      </c>
      <c r="M60" s="118">
        <v>0</v>
      </c>
      <c r="N60" s="118">
        <v>0</v>
      </c>
      <c r="O60" s="106">
        <f t="shared" si="1"/>
        <v>7</v>
      </c>
      <c r="P60" s="4"/>
    </row>
    <row r="61" spans="2:16" ht="15" customHeight="1">
      <c r="B61" s="123">
        <v>54</v>
      </c>
      <c r="C61" s="135">
        <v>30</v>
      </c>
      <c r="D61" s="80" t="s">
        <v>421</v>
      </c>
      <c r="E61" s="80" t="s">
        <v>44</v>
      </c>
      <c r="F61" s="80" t="s">
        <v>89</v>
      </c>
      <c r="G61" s="58">
        <v>7</v>
      </c>
      <c r="H61" s="80" t="s">
        <v>422</v>
      </c>
      <c r="I61" s="80" t="s">
        <v>420</v>
      </c>
      <c r="J61" s="118">
        <v>2</v>
      </c>
      <c r="K61" s="118">
        <v>0</v>
      </c>
      <c r="L61" s="118">
        <v>0</v>
      </c>
      <c r="M61" s="118">
        <v>2</v>
      </c>
      <c r="N61" s="118">
        <v>2</v>
      </c>
      <c r="O61" s="106">
        <f t="shared" si="1"/>
        <v>6</v>
      </c>
      <c r="P61" s="56"/>
    </row>
    <row r="62" spans="1:16" s="211" customFormat="1" ht="15" customHeight="1">
      <c r="A62" s="218"/>
      <c r="B62" s="215">
        <v>55</v>
      </c>
      <c r="C62" s="135">
        <v>38</v>
      </c>
      <c r="D62" s="163" t="s">
        <v>309</v>
      </c>
      <c r="E62" s="163" t="s">
        <v>37</v>
      </c>
      <c r="F62" s="163" t="s">
        <v>6</v>
      </c>
      <c r="G62" s="164">
        <v>7</v>
      </c>
      <c r="H62" s="165" t="s">
        <v>79</v>
      </c>
      <c r="I62" s="163" t="s">
        <v>310</v>
      </c>
      <c r="J62" s="118">
        <v>0</v>
      </c>
      <c r="K62" s="118">
        <v>2</v>
      </c>
      <c r="L62" s="118">
        <v>2</v>
      </c>
      <c r="M62" s="118">
        <v>0</v>
      </c>
      <c r="N62" s="118">
        <v>2</v>
      </c>
      <c r="O62" s="106">
        <f t="shared" si="1"/>
        <v>6</v>
      </c>
      <c r="P62" s="212"/>
    </row>
    <row r="63" spans="2:16" ht="15" customHeight="1">
      <c r="B63" s="123">
        <v>56</v>
      </c>
      <c r="C63" s="135" t="s">
        <v>766</v>
      </c>
      <c r="D63" s="111" t="s">
        <v>101</v>
      </c>
      <c r="E63" s="111" t="s">
        <v>102</v>
      </c>
      <c r="F63" s="111" t="s">
        <v>103</v>
      </c>
      <c r="G63" s="136">
        <v>7</v>
      </c>
      <c r="H63" s="112" t="s">
        <v>173</v>
      </c>
      <c r="I63" s="17" t="s">
        <v>740</v>
      </c>
      <c r="J63" s="118">
        <v>2</v>
      </c>
      <c r="K63" s="118">
        <v>0</v>
      </c>
      <c r="L63" s="118">
        <v>0</v>
      </c>
      <c r="M63" s="118">
        <v>2</v>
      </c>
      <c r="N63" s="118">
        <v>2</v>
      </c>
      <c r="O63" s="106">
        <f t="shared" si="1"/>
        <v>6</v>
      </c>
      <c r="P63" s="56"/>
    </row>
    <row r="64" spans="2:16" ht="15" customHeight="1">
      <c r="B64" s="123">
        <v>57</v>
      </c>
      <c r="C64" s="135">
        <v>31</v>
      </c>
      <c r="D64" s="80" t="s">
        <v>318</v>
      </c>
      <c r="E64" s="80" t="s">
        <v>375</v>
      </c>
      <c r="F64" s="80" t="s">
        <v>87</v>
      </c>
      <c r="G64" s="58">
        <v>7</v>
      </c>
      <c r="H64" s="80" t="s">
        <v>26</v>
      </c>
      <c r="I64" s="80" t="s">
        <v>420</v>
      </c>
      <c r="J64" s="118">
        <v>0</v>
      </c>
      <c r="K64" s="118">
        <v>2</v>
      </c>
      <c r="L64" s="118">
        <v>0</v>
      </c>
      <c r="M64" s="118">
        <v>0</v>
      </c>
      <c r="N64" s="118">
        <v>2</v>
      </c>
      <c r="O64" s="106">
        <f t="shared" si="1"/>
        <v>4</v>
      </c>
      <c r="P64" s="56"/>
    </row>
    <row r="65" spans="2:16" ht="15" customHeight="1">
      <c r="B65" s="123">
        <v>58</v>
      </c>
      <c r="C65" s="135">
        <v>37</v>
      </c>
      <c r="D65" s="110" t="s">
        <v>369</v>
      </c>
      <c r="E65" s="110" t="s">
        <v>46</v>
      </c>
      <c r="F65" s="110" t="s">
        <v>38</v>
      </c>
      <c r="G65" s="136">
        <v>7</v>
      </c>
      <c r="H65" s="110" t="s">
        <v>370</v>
      </c>
      <c r="I65" s="110" t="s">
        <v>400</v>
      </c>
      <c r="J65" s="118">
        <v>2</v>
      </c>
      <c r="K65" s="118">
        <v>1</v>
      </c>
      <c r="L65" s="118">
        <v>0</v>
      </c>
      <c r="M65" s="118">
        <v>0</v>
      </c>
      <c r="N65" s="118">
        <v>1</v>
      </c>
      <c r="O65" s="106">
        <f t="shared" si="1"/>
        <v>4</v>
      </c>
      <c r="P65" s="9"/>
    </row>
    <row r="66" spans="2:16" ht="15" customHeight="1">
      <c r="B66" s="123">
        <v>59</v>
      </c>
      <c r="C66" s="135">
        <v>60</v>
      </c>
      <c r="D66" s="78" t="s">
        <v>739</v>
      </c>
      <c r="E66" s="109" t="s">
        <v>63</v>
      </c>
      <c r="F66" s="109" t="s">
        <v>8</v>
      </c>
      <c r="G66" s="136">
        <v>7</v>
      </c>
      <c r="H66" s="110" t="s">
        <v>691</v>
      </c>
      <c r="I66" s="108" t="s">
        <v>58</v>
      </c>
      <c r="J66" s="118">
        <v>4</v>
      </c>
      <c r="K66" s="118">
        <v>0</v>
      </c>
      <c r="L66" s="118">
        <v>0</v>
      </c>
      <c r="M66" s="118">
        <v>0</v>
      </c>
      <c r="N66" s="118">
        <v>0</v>
      </c>
      <c r="O66" s="106">
        <f t="shared" si="1"/>
        <v>4</v>
      </c>
      <c r="P66" s="69"/>
    </row>
    <row r="67" spans="2:16" ht="15" customHeight="1">
      <c r="B67" s="123">
        <v>60</v>
      </c>
      <c r="C67" s="135">
        <v>10</v>
      </c>
      <c r="D67" s="108" t="s">
        <v>554</v>
      </c>
      <c r="E67" s="108" t="s">
        <v>5</v>
      </c>
      <c r="F67" s="108" t="s">
        <v>73</v>
      </c>
      <c r="G67" s="136">
        <v>7</v>
      </c>
      <c r="H67" s="108" t="s">
        <v>144</v>
      </c>
      <c r="I67" s="105" t="s">
        <v>177</v>
      </c>
      <c r="J67" s="118">
        <v>0</v>
      </c>
      <c r="K67" s="118">
        <v>0</v>
      </c>
      <c r="L67" s="118">
        <v>0</v>
      </c>
      <c r="M67" s="118">
        <v>0</v>
      </c>
      <c r="N67" s="118">
        <v>2</v>
      </c>
      <c r="O67" s="106">
        <f t="shared" si="1"/>
        <v>2</v>
      </c>
      <c r="P67" s="14"/>
    </row>
    <row r="68" spans="2:16" ht="15" customHeight="1">
      <c r="B68" s="123">
        <v>61</v>
      </c>
      <c r="C68" s="135">
        <v>20</v>
      </c>
      <c r="D68" s="79" t="s">
        <v>145</v>
      </c>
      <c r="E68" s="79" t="s">
        <v>108</v>
      </c>
      <c r="F68" s="79" t="s">
        <v>110</v>
      </c>
      <c r="G68" s="141">
        <v>7</v>
      </c>
      <c r="H68" s="5" t="s">
        <v>146</v>
      </c>
      <c r="I68" s="5" t="s">
        <v>177</v>
      </c>
      <c r="J68" s="118">
        <v>0</v>
      </c>
      <c r="K68" s="118">
        <v>0</v>
      </c>
      <c r="L68" s="118">
        <v>0</v>
      </c>
      <c r="M68" s="118">
        <v>2</v>
      </c>
      <c r="N68" s="118">
        <v>0</v>
      </c>
      <c r="O68" s="106">
        <f t="shared" si="1"/>
        <v>2</v>
      </c>
      <c r="P68" s="8"/>
    </row>
    <row r="69" spans="2:16" ht="15" customHeight="1">
      <c r="B69" s="123">
        <v>62</v>
      </c>
      <c r="C69" s="135">
        <v>32</v>
      </c>
      <c r="D69" s="80" t="s">
        <v>232</v>
      </c>
      <c r="E69" s="80" t="s">
        <v>94</v>
      </c>
      <c r="F69" s="80" t="s">
        <v>10</v>
      </c>
      <c r="G69" s="58">
        <v>7</v>
      </c>
      <c r="H69" s="80" t="s">
        <v>419</v>
      </c>
      <c r="I69" s="80" t="s">
        <v>420</v>
      </c>
      <c r="J69" s="118">
        <v>0</v>
      </c>
      <c r="K69" s="118">
        <v>0</v>
      </c>
      <c r="L69" s="118">
        <v>0</v>
      </c>
      <c r="M69" s="118">
        <v>0</v>
      </c>
      <c r="N69" s="118">
        <v>2</v>
      </c>
      <c r="O69" s="106">
        <f t="shared" si="1"/>
        <v>2</v>
      </c>
      <c r="P69" s="27"/>
    </row>
    <row r="70" spans="2:16" ht="15" customHeight="1">
      <c r="B70" s="123">
        <v>63</v>
      </c>
      <c r="C70" s="135">
        <v>40</v>
      </c>
      <c r="D70" s="137" t="s">
        <v>251</v>
      </c>
      <c r="E70" s="137" t="s">
        <v>160</v>
      </c>
      <c r="F70" s="137" t="s">
        <v>223</v>
      </c>
      <c r="G70" s="138">
        <v>7</v>
      </c>
      <c r="H70" s="137" t="s">
        <v>252</v>
      </c>
      <c r="I70" s="137" t="s">
        <v>253</v>
      </c>
      <c r="J70" s="118">
        <v>0</v>
      </c>
      <c r="K70" s="118">
        <v>0</v>
      </c>
      <c r="L70" s="118">
        <v>0</v>
      </c>
      <c r="M70" s="118">
        <v>0</v>
      </c>
      <c r="N70" s="118">
        <v>2</v>
      </c>
      <c r="O70" s="106">
        <f t="shared" si="1"/>
        <v>2</v>
      </c>
      <c r="P70" s="7"/>
    </row>
    <row r="71" spans="2:16" ht="15" customHeight="1">
      <c r="B71" s="123">
        <v>64</v>
      </c>
      <c r="C71" s="135">
        <v>41</v>
      </c>
      <c r="D71" s="137" t="s">
        <v>257</v>
      </c>
      <c r="E71" s="137" t="s">
        <v>193</v>
      </c>
      <c r="F71" s="137" t="s">
        <v>10</v>
      </c>
      <c r="G71" s="138">
        <v>7</v>
      </c>
      <c r="H71" s="137" t="s">
        <v>252</v>
      </c>
      <c r="I71" s="137" t="s">
        <v>253</v>
      </c>
      <c r="J71" s="118">
        <v>0</v>
      </c>
      <c r="K71" s="118">
        <v>0</v>
      </c>
      <c r="L71" s="118">
        <v>0</v>
      </c>
      <c r="M71" s="118">
        <v>0</v>
      </c>
      <c r="N71" s="118">
        <v>2</v>
      </c>
      <c r="O71" s="106">
        <f t="shared" si="1"/>
        <v>2</v>
      </c>
      <c r="P71" s="7"/>
    </row>
    <row r="72" spans="2:16" ht="15" customHeight="1">
      <c r="B72" s="123">
        <v>65</v>
      </c>
      <c r="C72" s="135">
        <v>42</v>
      </c>
      <c r="D72" s="137" t="s">
        <v>254</v>
      </c>
      <c r="E72" s="137" t="s">
        <v>255</v>
      </c>
      <c r="F72" s="137" t="s">
        <v>32</v>
      </c>
      <c r="G72" s="138">
        <v>7</v>
      </c>
      <c r="H72" s="137" t="s">
        <v>256</v>
      </c>
      <c r="I72" s="137" t="s">
        <v>253</v>
      </c>
      <c r="J72" s="118">
        <v>0</v>
      </c>
      <c r="K72" s="118">
        <v>0</v>
      </c>
      <c r="L72" s="118">
        <v>0</v>
      </c>
      <c r="M72" s="118">
        <v>0</v>
      </c>
      <c r="N72" s="118">
        <v>2</v>
      </c>
      <c r="O72" s="106">
        <f aca="true" t="shared" si="2" ref="O72:O77">SUM(J72:N72)</f>
        <v>2</v>
      </c>
      <c r="P72" s="7"/>
    </row>
    <row r="73" spans="2:16" ht="15" customHeight="1">
      <c r="B73" s="123">
        <v>66</v>
      </c>
      <c r="C73" s="135">
        <v>49</v>
      </c>
      <c r="D73" s="78" t="s">
        <v>736</v>
      </c>
      <c r="E73" s="108" t="s">
        <v>24</v>
      </c>
      <c r="F73" s="108" t="s">
        <v>106</v>
      </c>
      <c r="G73" s="18">
        <v>7</v>
      </c>
      <c r="H73" s="108" t="s">
        <v>283</v>
      </c>
      <c r="I73" s="108" t="s">
        <v>416</v>
      </c>
      <c r="J73" s="118">
        <v>0</v>
      </c>
      <c r="K73" s="118">
        <v>0</v>
      </c>
      <c r="L73" s="118">
        <v>0</v>
      </c>
      <c r="M73" s="118">
        <v>0</v>
      </c>
      <c r="N73" s="118">
        <v>2</v>
      </c>
      <c r="O73" s="106">
        <f t="shared" si="2"/>
        <v>2</v>
      </c>
      <c r="P73" s="7"/>
    </row>
    <row r="74" spans="2:16" ht="15" customHeight="1">
      <c r="B74" s="123">
        <v>67</v>
      </c>
      <c r="C74" s="135">
        <v>54</v>
      </c>
      <c r="D74" s="108" t="s">
        <v>199</v>
      </c>
      <c r="E74" s="108" t="s">
        <v>21</v>
      </c>
      <c r="F74" s="108" t="s">
        <v>200</v>
      </c>
      <c r="G74" s="136">
        <v>7</v>
      </c>
      <c r="H74" s="108" t="s">
        <v>696</v>
      </c>
      <c r="I74" s="108" t="s">
        <v>417</v>
      </c>
      <c r="J74" s="118">
        <v>2</v>
      </c>
      <c r="K74" s="118">
        <v>0</v>
      </c>
      <c r="L74" s="118">
        <v>0</v>
      </c>
      <c r="M74" s="118">
        <v>0</v>
      </c>
      <c r="N74" s="118">
        <v>0</v>
      </c>
      <c r="O74" s="106">
        <f t="shared" si="2"/>
        <v>2</v>
      </c>
      <c r="P74" s="7"/>
    </row>
    <row r="75" spans="2:16" ht="15" customHeight="1">
      <c r="B75" s="123">
        <v>68</v>
      </c>
      <c r="C75" s="135">
        <v>35</v>
      </c>
      <c r="D75" s="57" t="s">
        <v>624</v>
      </c>
      <c r="E75" s="57" t="s">
        <v>46</v>
      </c>
      <c r="F75" s="57" t="s">
        <v>23</v>
      </c>
      <c r="G75" s="136">
        <v>7</v>
      </c>
      <c r="H75" s="57" t="s">
        <v>243</v>
      </c>
      <c r="I75" s="57" t="s">
        <v>397</v>
      </c>
      <c r="J75" s="118">
        <v>0</v>
      </c>
      <c r="K75" s="118">
        <v>0</v>
      </c>
      <c r="L75" s="118">
        <v>0</v>
      </c>
      <c r="M75" s="118">
        <v>0</v>
      </c>
      <c r="N75" s="118">
        <v>0</v>
      </c>
      <c r="O75" s="106">
        <f t="shared" si="2"/>
        <v>0</v>
      </c>
      <c r="P75" s="3"/>
    </row>
    <row r="76" spans="2:16" ht="15" customHeight="1">
      <c r="B76" s="123">
        <v>69</v>
      </c>
      <c r="C76" s="135">
        <v>36</v>
      </c>
      <c r="D76" s="57" t="s">
        <v>398</v>
      </c>
      <c r="E76" s="57" t="s">
        <v>27</v>
      </c>
      <c r="F76" s="57" t="s">
        <v>121</v>
      </c>
      <c r="G76" s="136">
        <v>7</v>
      </c>
      <c r="H76" s="57" t="s">
        <v>250</v>
      </c>
      <c r="I76" s="57" t="s">
        <v>397</v>
      </c>
      <c r="J76" s="118">
        <v>0</v>
      </c>
      <c r="K76" s="118">
        <v>0</v>
      </c>
      <c r="L76" s="118">
        <v>0</v>
      </c>
      <c r="M76" s="118">
        <v>0</v>
      </c>
      <c r="N76" s="118">
        <v>0</v>
      </c>
      <c r="O76" s="106">
        <f t="shared" si="2"/>
        <v>0</v>
      </c>
      <c r="P76" s="14"/>
    </row>
    <row r="77" spans="2:16" ht="15" customHeight="1">
      <c r="B77" s="123">
        <v>70</v>
      </c>
      <c r="C77" s="135">
        <v>44</v>
      </c>
      <c r="D77" s="139" t="s">
        <v>275</v>
      </c>
      <c r="E77" s="139" t="s">
        <v>95</v>
      </c>
      <c r="F77" s="139" t="s">
        <v>28</v>
      </c>
      <c r="G77" s="140">
        <v>7</v>
      </c>
      <c r="H77" s="139" t="s">
        <v>276</v>
      </c>
      <c r="I77" s="139" t="s">
        <v>277</v>
      </c>
      <c r="J77" s="118">
        <v>0</v>
      </c>
      <c r="K77" s="118">
        <v>0</v>
      </c>
      <c r="L77" s="118">
        <v>0</v>
      </c>
      <c r="M77" s="118">
        <v>0</v>
      </c>
      <c r="N77" s="118">
        <v>0</v>
      </c>
      <c r="O77" s="106">
        <f t="shared" si="2"/>
        <v>0</v>
      </c>
      <c r="P77" s="4"/>
    </row>
  </sheetData>
  <sheetProtection/>
  <mergeCells count="14">
    <mergeCell ref="B2:P2"/>
    <mergeCell ref="B4:P4"/>
    <mergeCell ref="B3:P3"/>
    <mergeCell ref="H6:H7"/>
    <mergeCell ref="B6:B7"/>
    <mergeCell ref="E6:E7"/>
    <mergeCell ref="P6:P7"/>
    <mergeCell ref="D6:D7"/>
    <mergeCell ref="F6:F7"/>
    <mergeCell ref="I6:I7"/>
    <mergeCell ref="O6:O7"/>
    <mergeCell ref="G6:G7"/>
    <mergeCell ref="J6:N6"/>
    <mergeCell ref="C6:C7"/>
  </mergeCells>
  <printOptions/>
  <pageMargins left="0.15748031496062992" right="0.15748031496062992" top="0.31496062992125984" bottom="0.29" header="0.31496062992125984" footer="0.31496062992125984"/>
  <pageSetup horizontalDpi="600" verticalDpi="600" orientation="landscape" paperSize="9" scale="70" r:id="rId1"/>
  <colBreaks count="1" manualBreakCount="1">
    <brk id="16" min="1" max="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T76"/>
  <sheetViews>
    <sheetView tabSelected="1" view="pageBreakPreview" zoomScaleNormal="75" zoomScaleSheetLayoutView="100" zoomScalePageLayoutView="0" workbookViewId="0" topLeftCell="A4">
      <selection activeCell="F17" sqref="F17"/>
    </sheetView>
  </sheetViews>
  <sheetFormatPr defaultColWidth="9.140625" defaultRowHeight="15"/>
  <cols>
    <col min="1" max="1" width="3.7109375" style="0" customWidth="1"/>
    <col min="2" max="2" width="5.57421875" style="0" customWidth="1"/>
    <col min="3" max="3" width="7.421875" style="72" customWidth="1"/>
    <col min="4" max="4" width="15.140625" style="31" customWidth="1"/>
    <col min="5" max="5" width="17.140625" style="31" customWidth="1"/>
    <col min="6" max="6" width="18.28125" style="31" customWidth="1"/>
    <col min="7" max="7" width="9.140625" style="33" customWidth="1"/>
    <col min="8" max="8" width="13.00390625" style="31" customWidth="1"/>
    <col min="9" max="9" width="22.421875" style="31" customWidth="1"/>
    <col min="10" max="10" width="6.140625" style="32" customWidth="1"/>
    <col min="11" max="13" width="5.8515625" style="32" customWidth="1"/>
    <col min="14" max="14" width="6.7109375" style="32" customWidth="1"/>
    <col min="15" max="15" width="9.140625" style="186" customWidth="1"/>
    <col min="16" max="16" width="0.13671875" style="32" customWidth="1"/>
  </cols>
  <sheetData>
    <row r="2" spans="2:20" ht="15" customHeight="1">
      <c r="B2" s="237" t="s">
        <v>774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9"/>
      <c r="R2" s="29"/>
      <c r="S2" s="29"/>
      <c r="T2" s="71"/>
    </row>
    <row r="3" spans="2:20" ht="15" customHeight="1">
      <c r="B3" s="237" t="s">
        <v>775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9"/>
      <c r="R3" s="29"/>
      <c r="S3" s="29"/>
      <c r="T3" s="71"/>
    </row>
    <row r="4" spans="2:20" ht="15" customHeight="1">
      <c r="B4" s="237" t="s">
        <v>0</v>
      </c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30"/>
      <c r="R4" s="30"/>
      <c r="S4" s="30"/>
      <c r="T4" s="30"/>
    </row>
    <row r="5" ht="15" customHeight="1"/>
    <row r="6" spans="2:16" ht="36" customHeight="1">
      <c r="B6" s="240" t="s">
        <v>47</v>
      </c>
      <c r="C6" s="243" t="s">
        <v>756</v>
      </c>
      <c r="D6" s="240" t="s">
        <v>48</v>
      </c>
      <c r="E6" s="240" t="s">
        <v>49</v>
      </c>
      <c r="F6" s="240" t="s">
        <v>50</v>
      </c>
      <c r="G6" s="241" t="s">
        <v>677</v>
      </c>
      <c r="H6" s="242" t="s">
        <v>51</v>
      </c>
      <c r="I6" s="240" t="s">
        <v>52</v>
      </c>
      <c r="J6" s="246" t="s">
        <v>53</v>
      </c>
      <c r="K6" s="247"/>
      <c r="L6" s="247"/>
      <c r="M6" s="247"/>
      <c r="N6" s="247"/>
      <c r="O6" s="240" t="s">
        <v>54</v>
      </c>
      <c r="P6" s="245" t="s">
        <v>55</v>
      </c>
    </row>
    <row r="7" spans="2:16" ht="42.75" customHeight="1">
      <c r="B7" s="240"/>
      <c r="C7" s="244"/>
      <c r="D7" s="240"/>
      <c r="E7" s="240"/>
      <c r="F7" s="240"/>
      <c r="G7" s="241"/>
      <c r="H7" s="242"/>
      <c r="I7" s="240"/>
      <c r="J7" s="34">
        <v>1</v>
      </c>
      <c r="K7" s="34">
        <v>2</v>
      </c>
      <c r="L7" s="34">
        <v>3</v>
      </c>
      <c r="M7" s="34">
        <v>4</v>
      </c>
      <c r="N7" s="34">
        <v>5</v>
      </c>
      <c r="O7" s="240"/>
      <c r="P7" s="245"/>
    </row>
    <row r="8" spans="2:16" ht="15" customHeight="1">
      <c r="B8" s="125">
        <v>1</v>
      </c>
      <c r="C8" s="166">
        <v>3</v>
      </c>
      <c r="D8" s="110" t="s">
        <v>437</v>
      </c>
      <c r="E8" s="110" t="s">
        <v>114</v>
      </c>
      <c r="F8" s="110" t="s">
        <v>118</v>
      </c>
      <c r="G8" s="117">
        <v>8</v>
      </c>
      <c r="H8" s="120" t="s">
        <v>134</v>
      </c>
      <c r="I8" s="105" t="s">
        <v>177</v>
      </c>
      <c r="J8" s="118">
        <v>7</v>
      </c>
      <c r="K8" s="118">
        <v>0</v>
      </c>
      <c r="L8" s="118">
        <v>7</v>
      </c>
      <c r="M8" s="118">
        <v>7</v>
      </c>
      <c r="N8" s="118">
        <v>7</v>
      </c>
      <c r="O8" s="122">
        <f aca="true" t="shared" si="0" ref="O8:O39">SUM(J8:N8)</f>
        <v>28</v>
      </c>
      <c r="P8" s="119"/>
    </row>
    <row r="9" spans="2:16" ht="15" customHeight="1">
      <c r="B9" s="125">
        <v>2</v>
      </c>
      <c r="C9" s="166">
        <v>11</v>
      </c>
      <c r="D9" s="17" t="s">
        <v>432</v>
      </c>
      <c r="E9" s="17" t="s">
        <v>60</v>
      </c>
      <c r="F9" s="17" t="s">
        <v>87</v>
      </c>
      <c r="G9" s="117">
        <v>8</v>
      </c>
      <c r="H9" s="121" t="s">
        <v>433</v>
      </c>
      <c r="I9" s="105" t="s">
        <v>177</v>
      </c>
      <c r="J9" s="118">
        <v>7</v>
      </c>
      <c r="K9" s="118">
        <v>0</v>
      </c>
      <c r="L9" s="118">
        <v>7</v>
      </c>
      <c r="M9" s="118">
        <v>7</v>
      </c>
      <c r="N9" s="118">
        <v>7</v>
      </c>
      <c r="O9" s="122">
        <f t="shared" si="0"/>
        <v>28</v>
      </c>
      <c r="P9" s="87"/>
    </row>
    <row r="10" spans="2:16" ht="15" customHeight="1">
      <c r="B10" s="125">
        <v>3</v>
      </c>
      <c r="C10" s="209">
        <v>65</v>
      </c>
      <c r="D10" s="197" t="s">
        <v>763</v>
      </c>
      <c r="E10" s="197" t="s">
        <v>27</v>
      </c>
      <c r="F10" s="197" t="s">
        <v>202</v>
      </c>
      <c r="G10" s="198">
        <v>8</v>
      </c>
      <c r="H10" s="199" t="s">
        <v>764</v>
      </c>
      <c r="I10" s="200" t="s">
        <v>417</v>
      </c>
      <c r="J10" s="65">
        <v>7</v>
      </c>
      <c r="K10" s="65">
        <v>0</v>
      </c>
      <c r="L10" s="65">
        <v>7</v>
      </c>
      <c r="M10" s="65">
        <v>7</v>
      </c>
      <c r="N10" s="65">
        <v>7</v>
      </c>
      <c r="O10" s="210">
        <f t="shared" si="0"/>
        <v>28</v>
      </c>
      <c r="P10" s="87"/>
    </row>
    <row r="11" spans="2:16" ht="15" customHeight="1">
      <c r="B11" s="125">
        <v>4</v>
      </c>
      <c r="C11" s="166">
        <v>4</v>
      </c>
      <c r="D11" s="59" t="s">
        <v>488</v>
      </c>
      <c r="E11" s="57" t="s">
        <v>191</v>
      </c>
      <c r="F11" s="57" t="s">
        <v>23</v>
      </c>
      <c r="G11" s="117">
        <v>8</v>
      </c>
      <c r="H11" s="57" t="s">
        <v>162</v>
      </c>
      <c r="I11" s="105" t="s">
        <v>177</v>
      </c>
      <c r="J11" s="118">
        <v>7</v>
      </c>
      <c r="K11" s="118">
        <v>1</v>
      </c>
      <c r="L11" s="118">
        <v>7</v>
      </c>
      <c r="M11" s="118">
        <v>7</v>
      </c>
      <c r="N11" s="118">
        <v>0</v>
      </c>
      <c r="O11" s="122">
        <f t="shared" si="0"/>
        <v>22</v>
      </c>
      <c r="P11" s="87"/>
    </row>
    <row r="12" spans="2:16" ht="15" customHeight="1">
      <c r="B12" s="125">
        <v>5</v>
      </c>
      <c r="C12" s="209">
        <v>58</v>
      </c>
      <c r="D12" s="59" t="s">
        <v>516</v>
      </c>
      <c r="E12" s="59" t="s">
        <v>66</v>
      </c>
      <c r="F12" s="59" t="s">
        <v>6</v>
      </c>
      <c r="G12" s="182">
        <v>8</v>
      </c>
      <c r="H12" s="59" t="s">
        <v>180</v>
      </c>
      <c r="I12" s="59" t="s">
        <v>417</v>
      </c>
      <c r="J12" s="65">
        <v>7</v>
      </c>
      <c r="K12" s="65">
        <v>1</v>
      </c>
      <c r="L12" s="65">
        <v>7</v>
      </c>
      <c r="M12" s="65">
        <v>7</v>
      </c>
      <c r="N12" s="65">
        <v>0</v>
      </c>
      <c r="O12" s="210">
        <f t="shared" si="0"/>
        <v>22</v>
      </c>
      <c r="P12" s="87"/>
    </row>
    <row r="13" spans="2:16" ht="15" customHeight="1">
      <c r="B13" s="125">
        <v>6</v>
      </c>
      <c r="C13" s="166">
        <v>7</v>
      </c>
      <c r="D13" s="57" t="s">
        <v>519</v>
      </c>
      <c r="E13" s="57" t="s">
        <v>492</v>
      </c>
      <c r="F13" s="57" t="s">
        <v>112</v>
      </c>
      <c r="G13" s="117">
        <v>8</v>
      </c>
      <c r="H13" s="57" t="s">
        <v>678</v>
      </c>
      <c r="I13" s="57" t="s">
        <v>177</v>
      </c>
      <c r="J13" s="118">
        <v>7</v>
      </c>
      <c r="K13" s="118">
        <v>0</v>
      </c>
      <c r="L13" s="118">
        <v>7</v>
      </c>
      <c r="M13" s="118">
        <v>7</v>
      </c>
      <c r="N13" s="118">
        <v>0</v>
      </c>
      <c r="O13" s="122">
        <f t="shared" si="0"/>
        <v>21</v>
      </c>
      <c r="P13" s="87"/>
    </row>
    <row r="14" spans="2:16" ht="15" customHeight="1">
      <c r="B14" s="125">
        <v>7</v>
      </c>
      <c r="C14" s="166">
        <v>12</v>
      </c>
      <c r="D14" s="110" t="s">
        <v>520</v>
      </c>
      <c r="E14" s="110" t="s">
        <v>37</v>
      </c>
      <c r="F14" s="110" t="s">
        <v>239</v>
      </c>
      <c r="G14" s="117">
        <v>8</v>
      </c>
      <c r="H14" s="110" t="s">
        <v>523</v>
      </c>
      <c r="I14" s="105" t="s">
        <v>177</v>
      </c>
      <c r="J14" s="118">
        <v>7</v>
      </c>
      <c r="K14" s="118">
        <v>7</v>
      </c>
      <c r="L14" s="118">
        <v>0</v>
      </c>
      <c r="M14" s="118">
        <v>7</v>
      </c>
      <c r="N14" s="118">
        <v>0</v>
      </c>
      <c r="O14" s="122">
        <f t="shared" si="0"/>
        <v>21</v>
      </c>
      <c r="P14" s="87"/>
    </row>
    <row r="15" spans="2:16" ht="15" customHeight="1">
      <c r="B15" s="125">
        <v>8</v>
      </c>
      <c r="C15" s="166">
        <v>13</v>
      </c>
      <c r="D15" s="59" t="s">
        <v>522</v>
      </c>
      <c r="E15" s="57" t="s">
        <v>249</v>
      </c>
      <c r="F15" s="57" t="s">
        <v>87</v>
      </c>
      <c r="G15" s="117">
        <v>8</v>
      </c>
      <c r="H15" s="57" t="s">
        <v>144</v>
      </c>
      <c r="I15" s="105" t="s">
        <v>177</v>
      </c>
      <c r="J15" s="118">
        <v>7</v>
      </c>
      <c r="K15" s="118">
        <v>0</v>
      </c>
      <c r="L15" s="118">
        <v>7</v>
      </c>
      <c r="M15" s="118">
        <v>7</v>
      </c>
      <c r="N15" s="118">
        <v>0</v>
      </c>
      <c r="O15" s="122">
        <f t="shared" si="0"/>
        <v>21</v>
      </c>
      <c r="P15" s="87"/>
    </row>
    <row r="16" spans="2:16" ht="15" customHeight="1">
      <c r="B16" s="125">
        <v>9</v>
      </c>
      <c r="C16" s="166">
        <v>29</v>
      </c>
      <c r="D16" s="109" t="s">
        <v>469</v>
      </c>
      <c r="E16" s="109" t="s">
        <v>196</v>
      </c>
      <c r="F16" s="109" t="s">
        <v>194</v>
      </c>
      <c r="G16" s="117">
        <v>8</v>
      </c>
      <c r="H16" s="109" t="s">
        <v>243</v>
      </c>
      <c r="I16" s="109" t="s">
        <v>402</v>
      </c>
      <c r="J16" s="118">
        <v>7</v>
      </c>
      <c r="K16" s="118">
        <v>0</v>
      </c>
      <c r="L16" s="118">
        <v>7</v>
      </c>
      <c r="M16" s="118">
        <v>7</v>
      </c>
      <c r="N16" s="118">
        <v>0</v>
      </c>
      <c r="O16" s="122">
        <f t="shared" si="0"/>
        <v>21</v>
      </c>
      <c r="P16" s="87"/>
    </row>
    <row r="17" spans="2:16" ht="15" customHeight="1">
      <c r="B17" s="125">
        <v>10</v>
      </c>
      <c r="C17" s="166">
        <v>48</v>
      </c>
      <c r="D17" s="121" t="s">
        <v>685</v>
      </c>
      <c r="E17" s="121" t="s">
        <v>30</v>
      </c>
      <c r="F17" s="121" t="s">
        <v>190</v>
      </c>
      <c r="G17" s="117">
        <v>8</v>
      </c>
      <c r="H17" s="121" t="s">
        <v>686</v>
      </c>
      <c r="I17" s="17" t="s">
        <v>297</v>
      </c>
      <c r="J17" s="118">
        <v>7</v>
      </c>
      <c r="K17" s="118">
        <v>0</v>
      </c>
      <c r="L17" s="118">
        <v>3</v>
      </c>
      <c r="M17" s="118">
        <v>7</v>
      </c>
      <c r="N17" s="118">
        <v>4</v>
      </c>
      <c r="O17" s="122">
        <f t="shared" si="0"/>
        <v>21</v>
      </c>
      <c r="P17" s="87"/>
    </row>
    <row r="18" spans="2:16" ht="15" customHeight="1">
      <c r="B18" s="125">
        <v>11</v>
      </c>
      <c r="C18" s="166">
        <v>54</v>
      </c>
      <c r="D18" s="173" t="s">
        <v>442</v>
      </c>
      <c r="E18" s="173" t="s">
        <v>443</v>
      </c>
      <c r="F18" s="173" t="s">
        <v>203</v>
      </c>
      <c r="G18" s="141">
        <v>8</v>
      </c>
      <c r="H18" s="173" t="s">
        <v>220</v>
      </c>
      <c r="I18" s="173" t="s">
        <v>217</v>
      </c>
      <c r="J18" s="118">
        <v>7</v>
      </c>
      <c r="K18" s="118">
        <v>7</v>
      </c>
      <c r="L18" s="118">
        <v>7</v>
      </c>
      <c r="M18" s="118">
        <v>0</v>
      </c>
      <c r="N18" s="118">
        <v>0</v>
      </c>
      <c r="O18" s="122">
        <f t="shared" si="0"/>
        <v>21</v>
      </c>
      <c r="P18" s="87"/>
    </row>
    <row r="19" spans="2:16" ht="15" customHeight="1">
      <c r="B19" s="125">
        <v>12</v>
      </c>
      <c r="C19" s="166">
        <v>56</v>
      </c>
      <c r="D19" s="57" t="s">
        <v>524</v>
      </c>
      <c r="E19" s="57" t="s">
        <v>85</v>
      </c>
      <c r="F19" s="57" t="s">
        <v>28</v>
      </c>
      <c r="G19" s="117">
        <v>8</v>
      </c>
      <c r="H19" s="57" t="s">
        <v>182</v>
      </c>
      <c r="I19" s="57" t="s">
        <v>417</v>
      </c>
      <c r="J19" s="118">
        <v>7</v>
      </c>
      <c r="K19" s="118">
        <v>0</v>
      </c>
      <c r="L19" s="118">
        <v>7</v>
      </c>
      <c r="M19" s="118">
        <v>7</v>
      </c>
      <c r="N19" s="118">
        <v>0</v>
      </c>
      <c r="O19" s="122">
        <f t="shared" si="0"/>
        <v>21</v>
      </c>
      <c r="P19" s="87"/>
    </row>
    <row r="20" spans="2:16" ht="15" customHeight="1">
      <c r="B20" s="125">
        <v>13</v>
      </c>
      <c r="C20" s="209">
        <v>57</v>
      </c>
      <c r="D20" s="214" t="s">
        <v>765</v>
      </c>
      <c r="E20" s="214" t="s">
        <v>240</v>
      </c>
      <c r="F20" s="214" t="s">
        <v>14</v>
      </c>
      <c r="G20" s="212">
        <v>8</v>
      </c>
      <c r="H20" s="214" t="s">
        <v>283</v>
      </c>
      <c r="I20" s="214" t="s">
        <v>416</v>
      </c>
      <c r="J20" s="65">
        <v>0</v>
      </c>
      <c r="K20" s="65">
        <v>7</v>
      </c>
      <c r="L20" s="65">
        <v>7</v>
      </c>
      <c r="M20" s="65">
        <v>7</v>
      </c>
      <c r="N20" s="65">
        <v>0</v>
      </c>
      <c r="O20" s="210">
        <f t="shared" si="0"/>
        <v>21</v>
      </c>
      <c r="P20" s="87"/>
    </row>
    <row r="21" spans="2:16" ht="15" customHeight="1">
      <c r="B21" s="125">
        <v>14</v>
      </c>
      <c r="C21" s="166">
        <v>16</v>
      </c>
      <c r="D21" s="57" t="s">
        <v>681</v>
      </c>
      <c r="E21" s="57" t="s">
        <v>108</v>
      </c>
      <c r="F21" s="57" t="s">
        <v>78</v>
      </c>
      <c r="G21" s="117">
        <v>8</v>
      </c>
      <c r="H21" s="57" t="s">
        <v>159</v>
      </c>
      <c r="I21" s="105" t="s">
        <v>177</v>
      </c>
      <c r="J21" s="118">
        <v>7</v>
      </c>
      <c r="K21" s="118">
        <v>0</v>
      </c>
      <c r="L21" s="118">
        <v>3</v>
      </c>
      <c r="M21" s="118">
        <v>7</v>
      </c>
      <c r="N21" s="118">
        <v>0</v>
      </c>
      <c r="O21" s="122">
        <f t="shared" si="0"/>
        <v>17</v>
      </c>
      <c r="P21" s="87"/>
    </row>
    <row r="22" spans="2:16" ht="15" customHeight="1">
      <c r="B22" s="125">
        <v>15</v>
      </c>
      <c r="C22" s="166">
        <v>24</v>
      </c>
      <c r="D22" s="108" t="s">
        <v>733</v>
      </c>
      <c r="E22" s="108" t="s">
        <v>529</v>
      </c>
      <c r="F22" s="108" t="s">
        <v>25</v>
      </c>
      <c r="G22" s="117">
        <v>8</v>
      </c>
      <c r="H22" s="108" t="s">
        <v>405</v>
      </c>
      <c r="I22" s="105" t="s">
        <v>404</v>
      </c>
      <c r="J22" s="118">
        <v>7</v>
      </c>
      <c r="K22" s="118">
        <v>0</v>
      </c>
      <c r="L22" s="118">
        <v>3</v>
      </c>
      <c r="M22" s="118">
        <v>7</v>
      </c>
      <c r="N22" s="118">
        <v>0</v>
      </c>
      <c r="O22" s="122">
        <f t="shared" si="0"/>
        <v>17</v>
      </c>
      <c r="P22" s="87"/>
    </row>
    <row r="23" spans="2:16" ht="15" customHeight="1">
      <c r="B23" s="125">
        <v>16</v>
      </c>
      <c r="C23" s="166">
        <v>45</v>
      </c>
      <c r="D23" s="74" t="s">
        <v>453</v>
      </c>
      <c r="E23" s="74" t="s">
        <v>46</v>
      </c>
      <c r="F23" s="74" t="s">
        <v>6</v>
      </c>
      <c r="G23" s="75">
        <v>8</v>
      </c>
      <c r="H23" s="74" t="s">
        <v>454</v>
      </c>
      <c r="I23" s="74" t="s">
        <v>253</v>
      </c>
      <c r="J23" s="118">
        <v>7</v>
      </c>
      <c r="K23" s="118">
        <v>0</v>
      </c>
      <c r="L23" s="118">
        <v>3</v>
      </c>
      <c r="M23" s="118">
        <v>7</v>
      </c>
      <c r="N23" s="118">
        <v>0</v>
      </c>
      <c r="O23" s="122">
        <f t="shared" si="0"/>
        <v>17</v>
      </c>
      <c r="P23" s="87"/>
    </row>
    <row r="24" spans="2:16" ht="15" customHeight="1">
      <c r="B24" s="125">
        <v>17</v>
      </c>
      <c r="C24" s="209">
        <v>61</v>
      </c>
      <c r="D24" s="150" t="s">
        <v>424</v>
      </c>
      <c r="E24" s="150" t="s">
        <v>156</v>
      </c>
      <c r="F24" s="150" t="s">
        <v>73</v>
      </c>
      <c r="G24" s="64">
        <v>8</v>
      </c>
      <c r="H24" s="150" t="s">
        <v>412</v>
      </c>
      <c r="I24" s="78" t="s">
        <v>416</v>
      </c>
      <c r="J24" s="65">
        <v>7</v>
      </c>
      <c r="K24" s="65">
        <v>0</v>
      </c>
      <c r="L24" s="65">
        <v>3</v>
      </c>
      <c r="M24" s="65">
        <v>7</v>
      </c>
      <c r="N24" s="65">
        <v>0</v>
      </c>
      <c r="O24" s="210">
        <f t="shared" si="0"/>
        <v>17</v>
      </c>
      <c r="P24" s="87"/>
    </row>
    <row r="25" spans="2:16" ht="15" customHeight="1">
      <c r="B25" s="125">
        <v>18</v>
      </c>
      <c r="C25" s="166">
        <v>17</v>
      </c>
      <c r="D25" s="108" t="s">
        <v>434</v>
      </c>
      <c r="E25" s="108" t="s">
        <v>156</v>
      </c>
      <c r="F25" s="108" t="s">
        <v>6</v>
      </c>
      <c r="G25" s="132">
        <v>8</v>
      </c>
      <c r="H25" s="108" t="s">
        <v>26</v>
      </c>
      <c r="I25" s="59" t="s">
        <v>315</v>
      </c>
      <c r="J25" s="118">
        <v>7</v>
      </c>
      <c r="K25" s="118">
        <v>0</v>
      </c>
      <c r="L25" s="118">
        <v>3</v>
      </c>
      <c r="M25" s="118">
        <v>5</v>
      </c>
      <c r="N25" s="118">
        <v>0</v>
      </c>
      <c r="O25" s="122">
        <f t="shared" si="0"/>
        <v>15</v>
      </c>
      <c r="P25" s="87"/>
    </row>
    <row r="26" spans="2:16" ht="15" customHeight="1">
      <c r="B26" s="125">
        <v>19</v>
      </c>
      <c r="C26" s="166">
        <v>14</v>
      </c>
      <c r="D26" s="57" t="s">
        <v>689</v>
      </c>
      <c r="E26" s="57" t="s">
        <v>2</v>
      </c>
      <c r="F26" s="57" t="s">
        <v>98</v>
      </c>
      <c r="G26" s="117">
        <v>8</v>
      </c>
      <c r="H26" s="57" t="s">
        <v>159</v>
      </c>
      <c r="I26" s="105" t="s">
        <v>177</v>
      </c>
      <c r="J26" s="118">
        <v>7</v>
      </c>
      <c r="K26" s="118">
        <v>7</v>
      </c>
      <c r="L26" s="118">
        <v>0</v>
      </c>
      <c r="M26" s="118">
        <v>0</v>
      </c>
      <c r="N26" s="118">
        <v>0</v>
      </c>
      <c r="O26" s="122">
        <f t="shared" si="0"/>
        <v>14</v>
      </c>
      <c r="P26" s="87"/>
    </row>
    <row r="27" spans="2:16" ht="15" customHeight="1">
      <c r="B27" s="125">
        <v>20</v>
      </c>
      <c r="C27" s="166">
        <v>47</v>
      </c>
      <c r="D27" s="174" t="s">
        <v>444</v>
      </c>
      <c r="E27" s="174" t="s">
        <v>97</v>
      </c>
      <c r="F27" s="174" t="s">
        <v>28</v>
      </c>
      <c r="G27" s="175">
        <v>8</v>
      </c>
      <c r="H27" s="176" t="s">
        <v>273</v>
      </c>
      <c r="I27" s="174" t="s">
        <v>445</v>
      </c>
      <c r="J27" s="118">
        <v>7</v>
      </c>
      <c r="K27" s="118">
        <v>7</v>
      </c>
      <c r="L27" s="118">
        <v>0</v>
      </c>
      <c r="M27" s="118">
        <v>0</v>
      </c>
      <c r="N27" s="118">
        <v>0</v>
      </c>
      <c r="O27" s="122">
        <f t="shared" si="0"/>
        <v>14</v>
      </c>
      <c r="P27" s="87"/>
    </row>
    <row r="28" spans="2:16" ht="15" customHeight="1">
      <c r="B28" s="125">
        <v>21</v>
      </c>
      <c r="C28" s="166">
        <v>55</v>
      </c>
      <c r="D28" s="57" t="s">
        <v>679</v>
      </c>
      <c r="E28" s="57" t="s">
        <v>172</v>
      </c>
      <c r="F28" s="57" t="s">
        <v>28</v>
      </c>
      <c r="G28" s="117">
        <v>8</v>
      </c>
      <c r="H28" s="57" t="s">
        <v>182</v>
      </c>
      <c r="I28" s="57" t="s">
        <v>417</v>
      </c>
      <c r="J28" s="118">
        <v>7</v>
      </c>
      <c r="K28" s="118">
        <v>0</v>
      </c>
      <c r="L28" s="118">
        <v>0</v>
      </c>
      <c r="M28" s="118">
        <v>7</v>
      </c>
      <c r="N28" s="118">
        <v>0</v>
      </c>
      <c r="O28" s="122">
        <f t="shared" si="0"/>
        <v>14</v>
      </c>
      <c r="P28" s="87"/>
    </row>
    <row r="29" spans="2:16" ht="15" customHeight="1">
      <c r="B29" s="125">
        <v>22</v>
      </c>
      <c r="C29" s="166">
        <v>8</v>
      </c>
      <c r="D29" s="57" t="s">
        <v>489</v>
      </c>
      <c r="E29" s="57" t="s">
        <v>156</v>
      </c>
      <c r="F29" s="57" t="s">
        <v>239</v>
      </c>
      <c r="G29" s="117">
        <v>8</v>
      </c>
      <c r="H29" s="57" t="s">
        <v>159</v>
      </c>
      <c r="I29" s="105" t="s">
        <v>177</v>
      </c>
      <c r="J29" s="118">
        <v>7</v>
      </c>
      <c r="K29" s="118">
        <v>0</v>
      </c>
      <c r="L29" s="118">
        <v>0</v>
      </c>
      <c r="M29" s="118">
        <v>6</v>
      </c>
      <c r="N29" s="118">
        <v>0</v>
      </c>
      <c r="O29" s="122">
        <f t="shared" si="0"/>
        <v>13</v>
      </c>
      <c r="P29" s="87"/>
    </row>
    <row r="30" spans="2:16" ht="15" customHeight="1">
      <c r="B30" s="125">
        <v>23</v>
      </c>
      <c r="C30" s="166">
        <v>53</v>
      </c>
      <c r="D30" s="109" t="s">
        <v>486</v>
      </c>
      <c r="E30" s="109" t="s">
        <v>7</v>
      </c>
      <c r="F30" s="109" t="s">
        <v>38</v>
      </c>
      <c r="G30" s="117">
        <v>8</v>
      </c>
      <c r="H30" s="109" t="s">
        <v>688</v>
      </c>
      <c r="I30" s="109" t="s">
        <v>217</v>
      </c>
      <c r="J30" s="118">
        <v>6</v>
      </c>
      <c r="K30" s="118">
        <v>7</v>
      </c>
      <c r="L30" s="118">
        <v>0</v>
      </c>
      <c r="M30" s="118">
        <v>0</v>
      </c>
      <c r="N30" s="118">
        <v>0</v>
      </c>
      <c r="O30" s="122">
        <f t="shared" si="0"/>
        <v>13</v>
      </c>
      <c r="P30" s="87"/>
    </row>
    <row r="31" spans="2:16" ht="15" customHeight="1">
      <c r="B31" s="125">
        <v>24</v>
      </c>
      <c r="C31" s="166">
        <v>41</v>
      </c>
      <c r="D31" s="74" t="s">
        <v>479</v>
      </c>
      <c r="E31" s="74" t="s">
        <v>37</v>
      </c>
      <c r="F31" s="74" t="s">
        <v>43</v>
      </c>
      <c r="G31" s="75">
        <v>8</v>
      </c>
      <c r="H31" s="74" t="s">
        <v>252</v>
      </c>
      <c r="I31" s="74" t="s">
        <v>253</v>
      </c>
      <c r="J31" s="118">
        <v>7</v>
      </c>
      <c r="K31" s="118">
        <v>2</v>
      </c>
      <c r="L31" s="118">
        <v>0</v>
      </c>
      <c r="M31" s="118">
        <v>2</v>
      </c>
      <c r="N31" s="118">
        <v>0</v>
      </c>
      <c r="O31" s="122">
        <f t="shared" si="0"/>
        <v>11</v>
      </c>
      <c r="P31" s="87"/>
    </row>
    <row r="32" spans="2:16" ht="15" customHeight="1">
      <c r="B32" s="125">
        <v>25</v>
      </c>
      <c r="C32" s="166">
        <v>52</v>
      </c>
      <c r="D32" s="173" t="s">
        <v>476</v>
      </c>
      <c r="E32" s="173" t="s">
        <v>172</v>
      </c>
      <c r="F32" s="173" t="s">
        <v>109</v>
      </c>
      <c r="G32" s="141">
        <v>8</v>
      </c>
      <c r="H32" s="173" t="s">
        <v>229</v>
      </c>
      <c r="I32" s="173" t="s">
        <v>217</v>
      </c>
      <c r="J32" s="118">
        <v>7</v>
      </c>
      <c r="K32" s="118">
        <v>1</v>
      </c>
      <c r="L32" s="118">
        <v>3</v>
      </c>
      <c r="M32" s="118">
        <v>0</v>
      </c>
      <c r="N32" s="118">
        <v>0</v>
      </c>
      <c r="O32" s="122">
        <f t="shared" si="0"/>
        <v>11</v>
      </c>
      <c r="P32" s="87"/>
    </row>
    <row r="33" spans="2:16" ht="15" customHeight="1">
      <c r="B33" s="125">
        <v>26</v>
      </c>
      <c r="C33" s="166">
        <v>2</v>
      </c>
      <c r="D33" s="57" t="s">
        <v>490</v>
      </c>
      <c r="E33" s="115" t="s">
        <v>46</v>
      </c>
      <c r="F33" s="115" t="s">
        <v>179</v>
      </c>
      <c r="G33" s="117">
        <v>8</v>
      </c>
      <c r="H33" s="57" t="s">
        <v>155</v>
      </c>
      <c r="I33" s="105" t="s">
        <v>177</v>
      </c>
      <c r="J33" s="118">
        <v>7</v>
      </c>
      <c r="K33" s="118">
        <v>0</v>
      </c>
      <c r="L33" s="118">
        <v>0</v>
      </c>
      <c r="M33" s="118">
        <v>3</v>
      </c>
      <c r="N33" s="118">
        <v>0</v>
      </c>
      <c r="O33" s="122">
        <f t="shared" si="0"/>
        <v>10</v>
      </c>
      <c r="P33" s="87"/>
    </row>
    <row r="34" spans="2:16" ht="15" customHeight="1">
      <c r="B34" s="125">
        <v>27</v>
      </c>
      <c r="C34" s="166">
        <v>31</v>
      </c>
      <c r="D34" s="17" t="s">
        <v>425</v>
      </c>
      <c r="E34" s="17" t="s">
        <v>29</v>
      </c>
      <c r="F34" s="17" t="s">
        <v>38</v>
      </c>
      <c r="G34" s="18">
        <v>8</v>
      </c>
      <c r="H34" s="17" t="s">
        <v>366</v>
      </c>
      <c r="I34" s="17" t="s">
        <v>367</v>
      </c>
      <c r="J34" s="118">
        <v>7</v>
      </c>
      <c r="K34" s="118">
        <v>0</v>
      </c>
      <c r="L34" s="118">
        <v>3</v>
      </c>
      <c r="M34" s="118">
        <v>0</v>
      </c>
      <c r="N34" s="118">
        <v>0</v>
      </c>
      <c r="O34" s="122">
        <f t="shared" si="0"/>
        <v>10</v>
      </c>
      <c r="P34" s="107"/>
    </row>
    <row r="35" spans="2:16" ht="15" customHeight="1">
      <c r="B35" s="125">
        <v>28</v>
      </c>
      <c r="C35" s="166">
        <v>67</v>
      </c>
      <c r="D35" s="17" t="s">
        <v>682</v>
      </c>
      <c r="E35" s="17" t="s">
        <v>117</v>
      </c>
      <c r="F35" s="17" t="s">
        <v>106</v>
      </c>
      <c r="G35" s="117">
        <v>8</v>
      </c>
      <c r="H35" s="17" t="s">
        <v>336</v>
      </c>
      <c r="I35" s="17" t="s">
        <v>333</v>
      </c>
      <c r="J35" s="118">
        <v>7</v>
      </c>
      <c r="K35" s="118">
        <v>0</v>
      </c>
      <c r="L35" s="118">
        <v>3</v>
      </c>
      <c r="M35" s="118">
        <v>0</v>
      </c>
      <c r="N35" s="118">
        <v>0</v>
      </c>
      <c r="O35" s="122">
        <f t="shared" si="0"/>
        <v>10</v>
      </c>
      <c r="P35" s="87"/>
    </row>
    <row r="36" spans="2:16" ht="15" customHeight="1">
      <c r="B36" s="125">
        <v>29</v>
      </c>
      <c r="C36" s="209">
        <v>64</v>
      </c>
      <c r="D36" s="59" t="s">
        <v>427</v>
      </c>
      <c r="E36" s="59" t="s">
        <v>165</v>
      </c>
      <c r="F36" s="59" t="s">
        <v>43</v>
      </c>
      <c r="G36" s="182">
        <v>8</v>
      </c>
      <c r="H36" s="59" t="s">
        <v>521</v>
      </c>
      <c r="I36" s="59" t="s">
        <v>417</v>
      </c>
      <c r="J36" s="65">
        <v>7</v>
      </c>
      <c r="K36" s="65">
        <v>2</v>
      </c>
      <c r="L36" s="65">
        <v>0</v>
      </c>
      <c r="M36" s="65">
        <v>0</v>
      </c>
      <c r="N36" s="65">
        <v>0</v>
      </c>
      <c r="O36" s="210">
        <f t="shared" si="0"/>
        <v>9</v>
      </c>
      <c r="P36" s="87"/>
    </row>
    <row r="37" spans="2:16" ht="15" customHeight="1">
      <c r="B37" s="125">
        <v>30</v>
      </c>
      <c r="C37" s="166">
        <v>28</v>
      </c>
      <c r="D37" s="57" t="s">
        <v>680</v>
      </c>
      <c r="E37" s="57" t="s">
        <v>95</v>
      </c>
      <c r="F37" s="57" t="s">
        <v>14</v>
      </c>
      <c r="G37" s="117">
        <v>8</v>
      </c>
      <c r="H37" s="57" t="s">
        <v>407</v>
      </c>
      <c r="I37" s="57" t="s">
        <v>404</v>
      </c>
      <c r="J37" s="118">
        <v>7</v>
      </c>
      <c r="K37" s="118">
        <v>0</v>
      </c>
      <c r="L37" s="118">
        <v>0</v>
      </c>
      <c r="M37" s="118">
        <v>1</v>
      </c>
      <c r="N37" s="118">
        <v>0</v>
      </c>
      <c r="O37" s="122">
        <f t="shared" si="0"/>
        <v>8</v>
      </c>
      <c r="P37" s="87"/>
    </row>
    <row r="38" spans="2:16" ht="15" customHeight="1">
      <c r="B38" s="125">
        <v>31</v>
      </c>
      <c r="C38" s="166">
        <v>6</v>
      </c>
      <c r="D38" s="170" t="s">
        <v>430</v>
      </c>
      <c r="E38" s="170" t="s">
        <v>20</v>
      </c>
      <c r="F38" s="170" t="s">
        <v>43</v>
      </c>
      <c r="G38" s="171" t="s">
        <v>431</v>
      </c>
      <c r="H38" s="170" t="s">
        <v>134</v>
      </c>
      <c r="I38" s="172" t="s">
        <v>177</v>
      </c>
      <c r="J38" s="118">
        <v>0</v>
      </c>
      <c r="K38" s="118">
        <v>0</v>
      </c>
      <c r="L38" s="118">
        <v>7</v>
      </c>
      <c r="M38" s="118">
        <v>0</v>
      </c>
      <c r="N38" s="118">
        <v>0</v>
      </c>
      <c r="O38" s="122">
        <f t="shared" si="0"/>
        <v>7</v>
      </c>
      <c r="P38" s="87"/>
    </row>
    <row r="39" spans="2:16" ht="15" customHeight="1">
      <c r="B39" s="125">
        <v>32</v>
      </c>
      <c r="C39" s="166">
        <v>9</v>
      </c>
      <c r="D39" s="57" t="s">
        <v>687</v>
      </c>
      <c r="E39" s="57" t="s">
        <v>77</v>
      </c>
      <c r="F39" s="57" t="s">
        <v>28</v>
      </c>
      <c r="G39" s="117">
        <v>8</v>
      </c>
      <c r="H39" s="57" t="s">
        <v>162</v>
      </c>
      <c r="I39" s="105" t="s">
        <v>177</v>
      </c>
      <c r="J39" s="118">
        <v>7</v>
      </c>
      <c r="K39" s="118">
        <v>0</v>
      </c>
      <c r="L39" s="118">
        <v>0</v>
      </c>
      <c r="M39" s="118">
        <v>0</v>
      </c>
      <c r="N39" s="118">
        <v>0</v>
      </c>
      <c r="O39" s="122">
        <f t="shared" si="0"/>
        <v>7</v>
      </c>
      <c r="P39" s="87"/>
    </row>
    <row r="40" spans="2:16" ht="15" customHeight="1">
      <c r="B40" s="125">
        <v>33</v>
      </c>
      <c r="C40" s="166">
        <v>10</v>
      </c>
      <c r="D40" s="80" t="s">
        <v>491</v>
      </c>
      <c r="E40" s="80" t="s">
        <v>37</v>
      </c>
      <c r="F40" s="80" t="s">
        <v>211</v>
      </c>
      <c r="G40" s="117">
        <v>8</v>
      </c>
      <c r="H40" s="80" t="s">
        <v>433</v>
      </c>
      <c r="I40" s="105" t="s">
        <v>177</v>
      </c>
      <c r="J40" s="118">
        <v>7</v>
      </c>
      <c r="K40" s="118">
        <v>0</v>
      </c>
      <c r="L40" s="118">
        <v>0</v>
      </c>
      <c r="M40" s="118">
        <v>0</v>
      </c>
      <c r="N40" s="118">
        <v>0</v>
      </c>
      <c r="O40" s="122">
        <f aca="true" t="shared" si="1" ref="O40:O71">SUM(J40:N40)</f>
        <v>7</v>
      </c>
      <c r="P40" s="87"/>
    </row>
    <row r="41" spans="2:16" ht="15" customHeight="1">
      <c r="B41" s="125">
        <v>34</v>
      </c>
      <c r="C41" s="166">
        <v>15</v>
      </c>
      <c r="D41" s="59" t="s">
        <v>439</v>
      </c>
      <c r="E41" s="57" t="s">
        <v>27</v>
      </c>
      <c r="F41" s="57" t="s">
        <v>3</v>
      </c>
      <c r="G41" s="117">
        <v>8</v>
      </c>
      <c r="H41" s="57" t="s">
        <v>132</v>
      </c>
      <c r="I41" s="105" t="s">
        <v>177</v>
      </c>
      <c r="J41" s="118">
        <v>7</v>
      </c>
      <c r="K41" s="118">
        <v>0</v>
      </c>
      <c r="L41" s="118">
        <v>0</v>
      </c>
      <c r="M41" s="118">
        <v>0</v>
      </c>
      <c r="N41" s="118">
        <v>0</v>
      </c>
      <c r="O41" s="122">
        <f t="shared" si="1"/>
        <v>7</v>
      </c>
      <c r="P41" s="87"/>
    </row>
    <row r="42" spans="2:16" ht="15" customHeight="1">
      <c r="B42" s="125">
        <v>35</v>
      </c>
      <c r="C42" s="166">
        <v>19</v>
      </c>
      <c r="D42" s="108" t="s">
        <v>461</v>
      </c>
      <c r="E42" s="108" t="s">
        <v>384</v>
      </c>
      <c r="F42" s="108" t="s">
        <v>18</v>
      </c>
      <c r="G42" s="24">
        <v>8</v>
      </c>
      <c r="H42" s="110" t="s">
        <v>441</v>
      </c>
      <c r="I42" s="108" t="s">
        <v>313</v>
      </c>
      <c r="J42" s="118">
        <v>7</v>
      </c>
      <c r="K42" s="118">
        <v>0</v>
      </c>
      <c r="L42" s="118">
        <v>0</v>
      </c>
      <c r="M42" s="118">
        <v>0</v>
      </c>
      <c r="N42" s="118">
        <v>0</v>
      </c>
      <c r="O42" s="122">
        <f t="shared" si="1"/>
        <v>7</v>
      </c>
      <c r="P42" s="35"/>
    </row>
    <row r="43" spans="2:16" ht="15" customHeight="1">
      <c r="B43" s="125">
        <v>36</v>
      </c>
      <c r="C43" s="180">
        <v>20</v>
      </c>
      <c r="D43" s="104" t="s">
        <v>446</v>
      </c>
      <c r="E43" s="104" t="s">
        <v>67</v>
      </c>
      <c r="F43" s="104" t="s">
        <v>234</v>
      </c>
      <c r="G43" s="58">
        <v>8</v>
      </c>
      <c r="H43" s="80" t="s">
        <v>289</v>
      </c>
      <c r="I43" s="104" t="s">
        <v>420</v>
      </c>
      <c r="J43" s="118">
        <v>7</v>
      </c>
      <c r="K43" s="118">
        <v>0</v>
      </c>
      <c r="L43" s="118">
        <v>0</v>
      </c>
      <c r="M43" s="118">
        <v>0</v>
      </c>
      <c r="N43" s="118">
        <v>0</v>
      </c>
      <c r="O43" s="122">
        <f t="shared" si="1"/>
        <v>7</v>
      </c>
      <c r="P43" s="35"/>
    </row>
    <row r="44" spans="2:16" s="72" customFormat="1" ht="15" customHeight="1">
      <c r="B44" s="125">
        <v>37</v>
      </c>
      <c r="C44" s="180">
        <v>22</v>
      </c>
      <c r="D44" s="104" t="s">
        <v>459</v>
      </c>
      <c r="E44" s="104" t="s">
        <v>460</v>
      </c>
      <c r="F44" s="104" t="s">
        <v>10</v>
      </c>
      <c r="G44" s="58">
        <v>8</v>
      </c>
      <c r="H44" s="80" t="s">
        <v>289</v>
      </c>
      <c r="I44" s="104" t="s">
        <v>420</v>
      </c>
      <c r="J44" s="118">
        <v>7</v>
      </c>
      <c r="K44" s="118">
        <v>0</v>
      </c>
      <c r="L44" s="118">
        <v>0</v>
      </c>
      <c r="M44" s="118">
        <v>0</v>
      </c>
      <c r="N44" s="118">
        <v>0</v>
      </c>
      <c r="O44" s="122">
        <f t="shared" si="1"/>
        <v>7</v>
      </c>
      <c r="P44" s="75"/>
    </row>
    <row r="45" spans="2:16" ht="15" customHeight="1">
      <c r="B45" s="125">
        <v>38</v>
      </c>
      <c r="C45" s="166">
        <v>27</v>
      </c>
      <c r="D45" s="17" t="s">
        <v>480</v>
      </c>
      <c r="E45" s="17" t="s">
        <v>81</v>
      </c>
      <c r="F45" s="17" t="s">
        <v>91</v>
      </c>
      <c r="G45" s="18">
        <v>8</v>
      </c>
      <c r="H45" s="17" t="s">
        <v>407</v>
      </c>
      <c r="I45" s="17" t="s">
        <v>404</v>
      </c>
      <c r="J45" s="118">
        <v>7</v>
      </c>
      <c r="K45" s="118">
        <v>0</v>
      </c>
      <c r="L45" s="118">
        <v>0</v>
      </c>
      <c r="M45" s="118">
        <v>0</v>
      </c>
      <c r="N45" s="118">
        <v>0</v>
      </c>
      <c r="O45" s="122">
        <f t="shared" si="1"/>
        <v>7</v>
      </c>
      <c r="P45" s="35"/>
    </row>
    <row r="46" spans="2:16" ht="15" customHeight="1">
      <c r="B46" s="125">
        <v>39</v>
      </c>
      <c r="C46" s="166">
        <v>30</v>
      </c>
      <c r="D46" s="17" t="s">
        <v>428</v>
      </c>
      <c r="E46" s="17" t="s">
        <v>27</v>
      </c>
      <c r="F46" s="17" t="s">
        <v>84</v>
      </c>
      <c r="G46" s="18">
        <v>8</v>
      </c>
      <c r="H46" s="17" t="s">
        <v>429</v>
      </c>
      <c r="I46" s="17" t="s">
        <v>367</v>
      </c>
      <c r="J46" s="118">
        <v>7</v>
      </c>
      <c r="K46" s="118">
        <v>0</v>
      </c>
      <c r="L46" s="118">
        <v>0</v>
      </c>
      <c r="M46" s="118">
        <v>0</v>
      </c>
      <c r="N46" s="118">
        <v>0</v>
      </c>
      <c r="O46" s="122">
        <f t="shared" si="1"/>
        <v>7</v>
      </c>
      <c r="P46" s="35"/>
    </row>
    <row r="47" spans="2:16" ht="15" customHeight="1">
      <c r="B47" s="125">
        <v>40</v>
      </c>
      <c r="C47" s="166">
        <v>43</v>
      </c>
      <c r="D47" s="168" t="s">
        <v>483</v>
      </c>
      <c r="E47" s="168" t="s">
        <v>271</v>
      </c>
      <c r="F47" s="168" t="s">
        <v>484</v>
      </c>
      <c r="G47" s="169">
        <v>8</v>
      </c>
      <c r="H47" s="168" t="s">
        <v>485</v>
      </c>
      <c r="I47" s="137" t="s">
        <v>277</v>
      </c>
      <c r="J47" s="118">
        <v>0</v>
      </c>
      <c r="K47" s="118">
        <v>0</v>
      </c>
      <c r="L47" s="118">
        <v>0</v>
      </c>
      <c r="M47" s="118">
        <v>0</v>
      </c>
      <c r="N47" s="118">
        <v>7</v>
      </c>
      <c r="O47" s="122">
        <f t="shared" si="1"/>
        <v>7</v>
      </c>
      <c r="P47" s="35"/>
    </row>
    <row r="48" spans="2:16" ht="15" customHeight="1">
      <c r="B48" s="125">
        <v>41</v>
      </c>
      <c r="C48" s="166">
        <v>44</v>
      </c>
      <c r="D48" s="74" t="s">
        <v>478</v>
      </c>
      <c r="E48" s="74" t="s">
        <v>37</v>
      </c>
      <c r="F48" s="74" t="s">
        <v>25</v>
      </c>
      <c r="G48" s="75">
        <v>8</v>
      </c>
      <c r="H48" s="74" t="s">
        <v>263</v>
      </c>
      <c r="I48" s="74" t="s">
        <v>253</v>
      </c>
      <c r="J48" s="118">
        <v>7</v>
      </c>
      <c r="K48" s="118">
        <v>0</v>
      </c>
      <c r="L48" s="118">
        <v>0</v>
      </c>
      <c r="M48" s="118">
        <v>0</v>
      </c>
      <c r="N48" s="118">
        <v>0</v>
      </c>
      <c r="O48" s="122">
        <f t="shared" si="1"/>
        <v>7</v>
      </c>
      <c r="P48" s="35"/>
    </row>
    <row r="49" spans="2:16" ht="15" customHeight="1">
      <c r="B49" s="125">
        <v>42</v>
      </c>
      <c r="C49" s="166">
        <v>50</v>
      </c>
      <c r="D49" s="173" t="s">
        <v>482</v>
      </c>
      <c r="E49" s="173" t="s">
        <v>29</v>
      </c>
      <c r="F49" s="173" t="s">
        <v>23</v>
      </c>
      <c r="G49" s="141">
        <v>8</v>
      </c>
      <c r="H49" s="173" t="s">
        <v>219</v>
      </c>
      <c r="I49" s="173" t="s">
        <v>217</v>
      </c>
      <c r="J49" s="118">
        <v>7</v>
      </c>
      <c r="K49" s="118">
        <v>0</v>
      </c>
      <c r="L49" s="118">
        <v>0</v>
      </c>
      <c r="M49" s="118">
        <v>0</v>
      </c>
      <c r="N49" s="118">
        <v>0</v>
      </c>
      <c r="O49" s="122">
        <f t="shared" si="1"/>
        <v>7</v>
      </c>
      <c r="P49" s="6"/>
    </row>
    <row r="50" spans="2:16" ht="15" customHeight="1">
      <c r="B50" s="125">
        <v>43</v>
      </c>
      <c r="C50" s="166">
        <v>51</v>
      </c>
      <c r="D50" s="173" t="s">
        <v>451</v>
      </c>
      <c r="E50" s="173" t="s">
        <v>66</v>
      </c>
      <c r="F50" s="173" t="s">
        <v>43</v>
      </c>
      <c r="G50" s="141">
        <v>8</v>
      </c>
      <c r="H50" s="173" t="s">
        <v>452</v>
      </c>
      <c r="I50" s="173" t="s">
        <v>217</v>
      </c>
      <c r="J50" s="118">
        <v>7</v>
      </c>
      <c r="K50" s="118">
        <v>0</v>
      </c>
      <c r="L50" s="118">
        <v>0</v>
      </c>
      <c r="M50" s="118">
        <v>0</v>
      </c>
      <c r="N50" s="118">
        <v>0</v>
      </c>
      <c r="O50" s="122">
        <f t="shared" si="1"/>
        <v>7</v>
      </c>
      <c r="P50" s="7"/>
    </row>
    <row r="51" spans="2:16" ht="15" customHeight="1">
      <c r="B51" s="125">
        <v>44</v>
      </c>
      <c r="C51" s="209">
        <v>60</v>
      </c>
      <c r="D51" s="78" t="s">
        <v>473</v>
      </c>
      <c r="E51" s="78" t="s">
        <v>474</v>
      </c>
      <c r="F51" s="78" t="s">
        <v>475</v>
      </c>
      <c r="G51" s="47">
        <v>8</v>
      </c>
      <c r="H51" s="78" t="s">
        <v>283</v>
      </c>
      <c r="I51" s="78" t="s">
        <v>416</v>
      </c>
      <c r="J51" s="65">
        <v>7</v>
      </c>
      <c r="K51" s="65">
        <v>0</v>
      </c>
      <c r="L51" s="65">
        <v>0</v>
      </c>
      <c r="M51" s="65">
        <v>0</v>
      </c>
      <c r="N51" s="65">
        <v>0</v>
      </c>
      <c r="O51" s="210">
        <f t="shared" si="1"/>
        <v>7</v>
      </c>
      <c r="P51" s="7"/>
    </row>
    <row r="52" spans="2:16" ht="15" customHeight="1">
      <c r="B52" s="125">
        <v>45</v>
      </c>
      <c r="C52" s="209">
        <v>63</v>
      </c>
      <c r="D52" s="59" t="s">
        <v>231</v>
      </c>
      <c r="E52" s="59" t="s">
        <v>324</v>
      </c>
      <c r="F52" s="59" t="s">
        <v>16</v>
      </c>
      <c r="G52" s="182">
        <v>8</v>
      </c>
      <c r="H52" s="59" t="s">
        <v>521</v>
      </c>
      <c r="I52" s="59" t="s">
        <v>417</v>
      </c>
      <c r="J52" s="65">
        <v>7</v>
      </c>
      <c r="K52" s="65">
        <v>0</v>
      </c>
      <c r="L52" s="65">
        <v>0</v>
      </c>
      <c r="M52" s="65">
        <v>0</v>
      </c>
      <c r="N52" s="65">
        <v>0</v>
      </c>
      <c r="O52" s="210">
        <f t="shared" si="1"/>
        <v>7</v>
      </c>
      <c r="P52" s="14"/>
    </row>
    <row r="53" spans="2:16" ht="15" customHeight="1">
      <c r="B53" s="125">
        <v>46</v>
      </c>
      <c r="C53" s="166">
        <v>68</v>
      </c>
      <c r="D53" s="17" t="s">
        <v>464</v>
      </c>
      <c r="E53" s="17" t="s">
        <v>75</v>
      </c>
      <c r="F53" s="17" t="s">
        <v>38</v>
      </c>
      <c r="G53" s="18">
        <v>8</v>
      </c>
      <c r="H53" s="17" t="s">
        <v>362</v>
      </c>
      <c r="I53" s="17" t="s">
        <v>356</v>
      </c>
      <c r="J53" s="118">
        <v>7</v>
      </c>
      <c r="K53" s="118">
        <v>0</v>
      </c>
      <c r="L53" s="118">
        <v>0</v>
      </c>
      <c r="M53" s="118">
        <v>0</v>
      </c>
      <c r="N53" s="118">
        <v>0</v>
      </c>
      <c r="O53" s="122">
        <f t="shared" si="1"/>
        <v>7</v>
      </c>
      <c r="P53" s="19"/>
    </row>
    <row r="54" spans="2:16" ht="15" customHeight="1">
      <c r="B54" s="125">
        <v>47</v>
      </c>
      <c r="C54" s="166">
        <v>1</v>
      </c>
      <c r="D54" s="116" t="s">
        <v>683</v>
      </c>
      <c r="E54" s="116" t="s">
        <v>500</v>
      </c>
      <c r="F54" s="116" t="s">
        <v>684</v>
      </c>
      <c r="G54" s="117">
        <v>8</v>
      </c>
      <c r="H54" s="17" t="s">
        <v>629</v>
      </c>
      <c r="I54" s="105" t="s">
        <v>177</v>
      </c>
      <c r="J54" s="118">
        <v>1</v>
      </c>
      <c r="K54" s="118">
        <v>0</v>
      </c>
      <c r="L54" s="118">
        <v>3</v>
      </c>
      <c r="M54" s="118">
        <v>0</v>
      </c>
      <c r="N54" s="118">
        <v>0</v>
      </c>
      <c r="O54" s="122">
        <f t="shared" si="1"/>
        <v>4</v>
      </c>
      <c r="P54" s="19"/>
    </row>
    <row r="55" spans="2:16" ht="15" customHeight="1">
      <c r="B55" s="125">
        <v>48</v>
      </c>
      <c r="C55" s="166">
        <v>49</v>
      </c>
      <c r="D55" s="109" t="s">
        <v>506</v>
      </c>
      <c r="E55" s="109" t="s">
        <v>191</v>
      </c>
      <c r="F55" s="109" t="s">
        <v>3</v>
      </c>
      <c r="G55" s="117">
        <v>8</v>
      </c>
      <c r="H55" s="109" t="s">
        <v>549</v>
      </c>
      <c r="I55" s="109" t="s">
        <v>217</v>
      </c>
      <c r="J55" s="118">
        <v>1</v>
      </c>
      <c r="K55" s="118">
        <v>0</v>
      </c>
      <c r="L55" s="118">
        <v>3</v>
      </c>
      <c r="M55" s="118">
        <v>0</v>
      </c>
      <c r="N55" s="118">
        <v>0</v>
      </c>
      <c r="O55" s="122">
        <f t="shared" si="1"/>
        <v>4</v>
      </c>
      <c r="P55" s="19"/>
    </row>
    <row r="56" spans="2:16" ht="15" customHeight="1">
      <c r="B56" s="125">
        <v>49</v>
      </c>
      <c r="C56" s="180">
        <v>21</v>
      </c>
      <c r="D56" s="104" t="s">
        <v>285</v>
      </c>
      <c r="E56" s="104" t="s">
        <v>20</v>
      </c>
      <c r="F56" s="104" t="s">
        <v>6</v>
      </c>
      <c r="G56" s="58">
        <v>8</v>
      </c>
      <c r="H56" s="80" t="s">
        <v>289</v>
      </c>
      <c r="I56" s="104" t="s">
        <v>420</v>
      </c>
      <c r="J56" s="118">
        <v>0</v>
      </c>
      <c r="K56" s="118">
        <v>0</v>
      </c>
      <c r="L56" s="118">
        <v>3</v>
      </c>
      <c r="M56" s="118">
        <v>0</v>
      </c>
      <c r="N56" s="118">
        <v>0</v>
      </c>
      <c r="O56" s="122">
        <f t="shared" si="1"/>
        <v>3</v>
      </c>
      <c r="P56" s="42"/>
    </row>
    <row r="57" spans="2:16" ht="15" customHeight="1">
      <c r="B57" s="125">
        <v>50</v>
      </c>
      <c r="C57" s="166">
        <v>36</v>
      </c>
      <c r="D57" s="84" t="s">
        <v>345</v>
      </c>
      <c r="E57" s="84" t="s">
        <v>42</v>
      </c>
      <c r="F57" s="84" t="s">
        <v>6</v>
      </c>
      <c r="G57" s="18">
        <v>8</v>
      </c>
      <c r="H57" s="84" t="s">
        <v>368</v>
      </c>
      <c r="I57" s="17" t="s">
        <v>367</v>
      </c>
      <c r="J57" s="118">
        <v>0</v>
      </c>
      <c r="K57" s="118">
        <v>0</v>
      </c>
      <c r="L57" s="118">
        <v>3</v>
      </c>
      <c r="M57" s="118">
        <v>0</v>
      </c>
      <c r="N57" s="118">
        <v>0</v>
      </c>
      <c r="O57" s="122">
        <f t="shared" si="1"/>
        <v>3</v>
      </c>
      <c r="P57" s="19"/>
    </row>
    <row r="58" spans="2:16" ht="15" customHeight="1">
      <c r="B58" s="125">
        <v>51</v>
      </c>
      <c r="C58" s="166">
        <v>40</v>
      </c>
      <c r="D58" s="74" t="s">
        <v>455</v>
      </c>
      <c r="E58" s="74" t="s">
        <v>17</v>
      </c>
      <c r="F58" s="74" t="s">
        <v>16</v>
      </c>
      <c r="G58" s="75">
        <v>8</v>
      </c>
      <c r="H58" s="74" t="s">
        <v>252</v>
      </c>
      <c r="I58" s="74" t="s">
        <v>253</v>
      </c>
      <c r="J58" s="118">
        <v>3</v>
      </c>
      <c r="K58" s="118">
        <v>0</v>
      </c>
      <c r="L58" s="118">
        <v>0</v>
      </c>
      <c r="M58" s="118">
        <v>0</v>
      </c>
      <c r="N58" s="118">
        <v>0</v>
      </c>
      <c r="O58" s="122">
        <f t="shared" si="1"/>
        <v>3</v>
      </c>
      <c r="P58" s="56"/>
    </row>
    <row r="59" spans="2:16" ht="15" customHeight="1">
      <c r="B59" s="125">
        <v>52</v>
      </c>
      <c r="C59" s="166">
        <v>26</v>
      </c>
      <c r="D59" s="59" t="s">
        <v>493</v>
      </c>
      <c r="E59" s="57" t="s">
        <v>351</v>
      </c>
      <c r="F59" s="57" t="s">
        <v>494</v>
      </c>
      <c r="G59" s="117">
        <v>8</v>
      </c>
      <c r="H59" s="57" t="s">
        <v>407</v>
      </c>
      <c r="I59" s="17" t="s">
        <v>404</v>
      </c>
      <c r="J59" s="118">
        <v>1</v>
      </c>
      <c r="K59" s="118">
        <v>0</v>
      </c>
      <c r="L59" s="118">
        <v>0</v>
      </c>
      <c r="M59" s="118">
        <v>0</v>
      </c>
      <c r="N59" s="118">
        <v>0</v>
      </c>
      <c r="O59" s="122">
        <f t="shared" si="1"/>
        <v>1</v>
      </c>
      <c r="P59" s="56"/>
    </row>
    <row r="60" spans="2:16" ht="15" customHeight="1">
      <c r="B60" s="125">
        <v>53</v>
      </c>
      <c r="C60" s="166">
        <v>33</v>
      </c>
      <c r="D60" s="17" t="s">
        <v>481</v>
      </c>
      <c r="E60" s="17" t="s">
        <v>119</v>
      </c>
      <c r="F60" s="17" t="s">
        <v>3</v>
      </c>
      <c r="G60" s="18">
        <v>8</v>
      </c>
      <c r="H60" s="17" t="s">
        <v>408</v>
      </c>
      <c r="I60" s="17" t="s">
        <v>367</v>
      </c>
      <c r="J60" s="118">
        <v>1</v>
      </c>
      <c r="K60" s="118">
        <v>0</v>
      </c>
      <c r="L60" s="118">
        <v>0</v>
      </c>
      <c r="M60" s="118">
        <v>0</v>
      </c>
      <c r="N60" s="118">
        <v>0</v>
      </c>
      <c r="O60" s="122">
        <f t="shared" si="1"/>
        <v>1</v>
      </c>
      <c r="P60" s="56"/>
    </row>
    <row r="61" spans="2:16" ht="15" customHeight="1">
      <c r="B61" s="125">
        <v>54</v>
      </c>
      <c r="C61" s="166">
        <v>35</v>
      </c>
      <c r="D61" s="84" t="s">
        <v>465</v>
      </c>
      <c r="E61" s="84" t="s">
        <v>27</v>
      </c>
      <c r="F61" s="84" t="s">
        <v>106</v>
      </c>
      <c r="G61" s="18">
        <v>8</v>
      </c>
      <c r="H61" s="84" t="s">
        <v>371</v>
      </c>
      <c r="I61" s="17" t="s">
        <v>367</v>
      </c>
      <c r="J61" s="118">
        <v>1</v>
      </c>
      <c r="K61" s="118">
        <v>0</v>
      </c>
      <c r="L61" s="118">
        <v>0</v>
      </c>
      <c r="M61" s="118">
        <v>0</v>
      </c>
      <c r="N61" s="118">
        <v>0</v>
      </c>
      <c r="O61" s="122">
        <f t="shared" si="1"/>
        <v>1</v>
      </c>
      <c r="P61" s="16"/>
    </row>
    <row r="62" spans="2:16" ht="15" customHeight="1">
      <c r="B62" s="125">
        <v>55</v>
      </c>
      <c r="C62" s="166">
        <v>38</v>
      </c>
      <c r="D62" s="74" t="s">
        <v>426</v>
      </c>
      <c r="E62" s="74" t="s">
        <v>249</v>
      </c>
      <c r="F62" s="74" t="s">
        <v>361</v>
      </c>
      <c r="G62" s="75">
        <v>8</v>
      </c>
      <c r="H62" s="74" t="s">
        <v>252</v>
      </c>
      <c r="I62" s="74" t="s">
        <v>253</v>
      </c>
      <c r="J62" s="118">
        <v>1</v>
      </c>
      <c r="K62" s="118">
        <v>0</v>
      </c>
      <c r="L62" s="118">
        <v>0</v>
      </c>
      <c r="M62" s="118">
        <v>0</v>
      </c>
      <c r="N62" s="118">
        <v>0</v>
      </c>
      <c r="O62" s="122">
        <f t="shared" si="1"/>
        <v>1</v>
      </c>
      <c r="P62" s="16"/>
    </row>
    <row r="63" spans="2:16" ht="15" customHeight="1">
      <c r="B63" s="125">
        <v>56</v>
      </c>
      <c r="C63" s="166">
        <v>39</v>
      </c>
      <c r="D63" s="74" t="s">
        <v>477</v>
      </c>
      <c r="E63" s="74" t="s">
        <v>19</v>
      </c>
      <c r="F63" s="74" t="s">
        <v>91</v>
      </c>
      <c r="G63" s="75">
        <v>8</v>
      </c>
      <c r="H63" s="74" t="s">
        <v>265</v>
      </c>
      <c r="I63" s="74" t="s">
        <v>253</v>
      </c>
      <c r="J63" s="118">
        <v>1</v>
      </c>
      <c r="K63" s="118">
        <v>0</v>
      </c>
      <c r="L63" s="118">
        <v>0</v>
      </c>
      <c r="M63" s="118">
        <v>0</v>
      </c>
      <c r="N63" s="118">
        <v>0</v>
      </c>
      <c r="O63" s="122">
        <f t="shared" si="1"/>
        <v>1</v>
      </c>
      <c r="P63" s="36"/>
    </row>
    <row r="64" spans="2:16" s="211" customFormat="1" ht="15" customHeight="1">
      <c r="B64" s="213">
        <v>57</v>
      </c>
      <c r="C64" s="166">
        <v>42</v>
      </c>
      <c r="D64" s="167" t="s">
        <v>435</v>
      </c>
      <c r="E64" s="167" t="s">
        <v>17</v>
      </c>
      <c r="F64" s="167" t="s">
        <v>436</v>
      </c>
      <c r="G64" s="138">
        <v>8</v>
      </c>
      <c r="H64" s="168" t="s">
        <v>278</v>
      </c>
      <c r="I64" s="137" t="s">
        <v>277</v>
      </c>
      <c r="J64" s="118">
        <v>1</v>
      </c>
      <c r="K64" s="118">
        <v>0</v>
      </c>
      <c r="L64" s="118">
        <v>0</v>
      </c>
      <c r="M64" s="118">
        <v>0</v>
      </c>
      <c r="N64" s="118">
        <v>0</v>
      </c>
      <c r="O64" s="122">
        <f t="shared" si="1"/>
        <v>1</v>
      </c>
      <c r="P64" s="39"/>
    </row>
    <row r="65" spans="2:16" s="211" customFormat="1" ht="15" customHeight="1">
      <c r="B65" s="213">
        <v>58</v>
      </c>
      <c r="C65" s="166">
        <v>5</v>
      </c>
      <c r="D65" s="108" t="s">
        <v>447</v>
      </c>
      <c r="E65" s="108" t="s">
        <v>341</v>
      </c>
      <c r="F65" s="108" t="s">
        <v>190</v>
      </c>
      <c r="G65" s="18">
        <v>8</v>
      </c>
      <c r="H65" s="110" t="s">
        <v>395</v>
      </c>
      <c r="I65" s="108" t="s">
        <v>394</v>
      </c>
      <c r="J65" s="118">
        <v>0</v>
      </c>
      <c r="K65" s="118">
        <v>0</v>
      </c>
      <c r="L65" s="118">
        <v>0</v>
      </c>
      <c r="M65" s="118">
        <v>0</v>
      </c>
      <c r="N65" s="118">
        <v>0</v>
      </c>
      <c r="O65" s="122">
        <f t="shared" si="1"/>
        <v>0</v>
      </c>
      <c r="P65" s="39"/>
    </row>
    <row r="66" spans="2:16" s="211" customFormat="1" ht="15" customHeight="1">
      <c r="B66" s="213">
        <v>59</v>
      </c>
      <c r="C66" s="166">
        <v>18</v>
      </c>
      <c r="D66" s="108" t="s">
        <v>440</v>
      </c>
      <c r="E66" s="108" t="s">
        <v>96</v>
      </c>
      <c r="F66" s="108" t="s">
        <v>45</v>
      </c>
      <c r="G66" s="24">
        <v>8</v>
      </c>
      <c r="H66" s="110" t="s">
        <v>441</v>
      </c>
      <c r="I66" s="108" t="s">
        <v>313</v>
      </c>
      <c r="J66" s="118">
        <v>0</v>
      </c>
      <c r="K66" s="118">
        <v>0</v>
      </c>
      <c r="L66" s="118">
        <v>0</v>
      </c>
      <c r="M66" s="118">
        <v>0</v>
      </c>
      <c r="N66" s="118">
        <v>0</v>
      </c>
      <c r="O66" s="122">
        <f t="shared" si="1"/>
        <v>0</v>
      </c>
      <c r="P66" s="212"/>
    </row>
    <row r="67" spans="2:16" s="211" customFormat="1" ht="15" customHeight="1">
      <c r="B67" s="213">
        <v>60</v>
      </c>
      <c r="C67" s="180">
        <v>23</v>
      </c>
      <c r="D67" s="17" t="s">
        <v>467</v>
      </c>
      <c r="E67" s="17" t="s">
        <v>264</v>
      </c>
      <c r="F67" s="17" t="s">
        <v>224</v>
      </c>
      <c r="G67" s="18">
        <v>8</v>
      </c>
      <c r="H67" s="17" t="s">
        <v>383</v>
      </c>
      <c r="I67" s="17" t="s">
        <v>468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22">
        <f t="shared" si="1"/>
        <v>0</v>
      </c>
      <c r="P67" s="212"/>
    </row>
    <row r="68" spans="2:16" s="211" customFormat="1" ht="15" customHeight="1">
      <c r="B68" s="213">
        <v>61</v>
      </c>
      <c r="C68" s="166">
        <v>25</v>
      </c>
      <c r="D68" s="105" t="s">
        <v>503</v>
      </c>
      <c r="E68" s="108" t="s">
        <v>2</v>
      </c>
      <c r="F68" s="109" t="s">
        <v>84</v>
      </c>
      <c r="G68" s="117">
        <v>8</v>
      </c>
      <c r="H68" s="108" t="s">
        <v>407</v>
      </c>
      <c r="I68" s="105" t="s">
        <v>404</v>
      </c>
      <c r="J68" s="118">
        <v>0</v>
      </c>
      <c r="K68" s="118">
        <v>0</v>
      </c>
      <c r="L68" s="118">
        <v>0</v>
      </c>
      <c r="M68" s="118">
        <v>0</v>
      </c>
      <c r="N68" s="118">
        <v>0</v>
      </c>
      <c r="O68" s="122">
        <f t="shared" si="1"/>
        <v>0</v>
      </c>
      <c r="P68" s="212"/>
    </row>
    <row r="69" spans="2:16" s="211" customFormat="1" ht="15" customHeight="1">
      <c r="B69" s="213">
        <v>62</v>
      </c>
      <c r="C69" s="166">
        <v>32</v>
      </c>
      <c r="D69" s="109" t="s">
        <v>513</v>
      </c>
      <c r="E69" s="109" t="s">
        <v>46</v>
      </c>
      <c r="F69" s="109" t="s">
        <v>207</v>
      </c>
      <c r="G69" s="117">
        <v>8</v>
      </c>
      <c r="H69" s="109" t="s">
        <v>291</v>
      </c>
      <c r="I69" s="109" t="s">
        <v>402</v>
      </c>
      <c r="J69" s="118">
        <v>0</v>
      </c>
      <c r="K69" s="118">
        <v>0</v>
      </c>
      <c r="L69" s="118">
        <v>0</v>
      </c>
      <c r="M69" s="118">
        <v>0</v>
      </c>
      <c r="N69" s="118">
        <v>0</v>
      </c>
      <c r="O69" s="122">
        <f t="shared" si="1"/>
        <v>0</v>
      </c>
      <c r="P69" s="39"/>
    </row>
    <row r="70" spans="2:16" s="211" customFormat="1" ht="15" customHeight="1">
      <c r="B70" s="213">
        <v>63</v>
      </c>
      <c r="C70" s="166">
        <v>34</v>
      </c>
      <c r="D70" s="84" t="s">
        <v>466</v>
      </c>
      <c r="E70" s="84" t="s">
        <v>29</v>
      </c>
      <c r="F70" s="84" t="s">
        <v>105</v>
      </c>
      <c r="G70" s="18">
        <v>8</v>
      </c>
      <c r="H70" s="84" t="s">
        <v>371</v>
      </c>
      <c r="I70" s="17" t="s">
        <v>367</v>
      </c>
      <c r="J70" s="118">
        <v>0</v>
      </c>
      <c r="K70" s="118">
        <v>0</v>
      </c>
      <c r="L70" s="118">
        <v>0</v>
      </c>
      <c r="M70" s="118">
        <v>0</v>
      </c>
      <c r="N70" s="118">
        <v>0</v>
      </c>
      <c r="O70" s="122">
        <f t="shared" si="1"/>
        <v>0</v>
      </c>
      <c r="P70" s="39"/>
    </row>
    <row r="71" spans="2:16" s="211" customFormat="1" ht="15" customHeight="1">
      <c r="B71" s="213">
        <v>64</v>
      </c>
      <c r="C71" s="166">
        <v>37</v>
      </c>
      <c r="D71" s="57" t="s">
        <v>470</v>
      </c>
      <c r="E71" s="57" t="s">
        <v>471</v>
      </c>
      <c r="F71" s="57" t="s">
        <v>25</v>
      </c>
      <c r="G71" s="58">
        <v>8</v>
      </c>
      <c r="H71" s="57" t="s">
        <v>192</v>
      </c>
      <c r="I71" s="57" t="s">
        <v>472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22">
        <f t="shared" si="1"/>
        <v>0</v>
      </c>
      <c r="P71" s="39"/>
    </row>
    <row r="72" spans="2:16" s="211" customFormat="1" ht="15" customHeight="1">
      <c r="B72" s="213">
        <v>65</v>
      </c>
      <c r="C72" s="166">
        <v>46</v>
      </c>
      <c r="D72" s="177" t="s">
        <v>456</v>
      </c>
      <c r="E72" s="177" t="s">
        <v>193</v>
      </c>
      <c r="F72" s="177" t="s">
        <v>68</v>
      </c>
      <c r="G72" s="178">
        <v>8</v>
      </c>
      <c r="H72" s="179" t="s">
        <v>457</v>
      </c>
      <c r="I72" s="177" t="s">
        <v>458</v>
      </c>
      <c r="J72" s="118">
        <v>0</v>
      </c>
      <c r="K72" s="118">
        <v>0</v>
      </c>
      <c r="L72" s="118">
        <v>0</v>
      </c>
      <c r="M72" s="118">
        <v>0</v>
      </c>
      <c r="N72" s="118">
        <v>0</v>
      </c>
      <c r="O72" s="122">
        <f>SUM(J72:N72)</f>
        <v>0</v>
      </c>
      <c r="P72" s="212"/>
    </row>
    <row r="73" spans="2:16" ht="15" customHeight="1">
      <c r="B73" s="125">
        <v>66</v>
      </c>
      <c r="C73" s="209">
        <v>59</v>
      </c>
      <c r="D73" s="78" t="s">
        <v>438</v>
      </c>
      <c r="E73" s="78" t="s">
        <v>17</v>
      </c>
      <c r="F73" s="78" t="s">
        <v>241</v>
      </c>
      <c r="G73" s="47">
        <v>8</v>
      </c>
      <c r="H73" s="78" t="s">
        <v>305</v>
      </c>
      <c r="I73" s="78" t="s">
        <v>416</v>
      </c>
      <c r="J73" s="65">
        <v>0</v>
      </c>
      <c r="K73" s="65">
        <v>0</v>
      </c>
      <c r="L73" s="65">
        <v>0</v>
      </c>
      <c r="M73" s="65">
        <v>0</v>
      </c>
      <c r="N73" s="65">
        <v>0</v>
      </c>
      <c r="O73" s="210">
        <f>SUM(J73:N73)</f>
        <v>0</v>
      </c>
      <c r="P73" s="40"/>
    </row>
    <row r="74" spans="2:16" ht="15" customHeight="1">
      <c r="B74" s="125">
        <v>67</v>
      </c>
      <c r="C74" s="209">
        <v>62</v>
      </c>
      <c r="D74" s="78" t="s">
        <v>449</v>
      </c>
      <c r="E74" s="78" t="s">
        <v>5</v>
      </c>
      <c r="F74" s="78" t="s">
        <v>450</v>
      </c>
      <c r="G74" s="47">
        <v>8</v>
      </c>
      <c r="H74" s="78" t="s">
        <v>283</v>
      </c>
      <c r="I74" s="78" t="s">
        <v>416</v>
      </c>
      <c r="J74" s="65">
        <v>0</v>
      </c>
      <c r="K74" s="65">
        <v>0</v>
      </c>
      <c r="L74" s="65">
        <v>0</v>
      </c>
      <c r="M74" s="65">
        <v>0</v>
      </c>
      <c r="N74" s="65">
        <v>0</v>
      </c>
      <c r="O74" s="210">
        <f>SUM(J74:N74)</f>
        <v>0</v>
      </c>
      <c r="P74" s="40"/>
    </row>
    <row r="75" spans="2:16" ht="15" customHeight="1">
      <c r="B75" s="125">
        <v>68</v>
      </c>
      <c r="C75" s="166">
        <v>66</v>
      </c>
      <c r="D75" s="111" t="s">
        <v>448</v>
      </c>
      <c r="E75" s="111" t="s">
        <v>24</v>
      </c>
      <c r="F75" s="111" t="s">
        <v>43</v>
      </c>
      <c r="G75" s="117">
        <v>8</v>
      </c>
      <c r="H75" s="111" t="s">
        <v>499</v>
      </c>
      <c r="I75" s="111" t="s">
        <v>58</v>
      </c>
      <c r="J75" s="118">
        <v>0</v>
      </c>
      <c r="K75" s="118">
        <v>0</v>
      </c>
      <c r="L75" s="118">
        <v>0</v>
      </c>
      <c r="M75" s="118">
        <v>0</v>
      </c>
      <c r="N75" s="118">
        <v>0</v>
      </c>
      <c r="O75" s="122">
        <f>SUM(J75:N75)</f>
        <v>0</v>
      </c>
      <c r="P75" s="40"/>
    </row>
    <row r="76" spans="2:16" ht="15" customHeight="1">
      <c r="B76" s="125">
        <v>69</v>
      </c>
      <c r="C76" s="166">
        <v>69</v>
      </c>
      <c r="D76" s="17" t="s">
        <v>462</v>
      </c>
      <c r="E76" s="17" t="s">
        <v>463</v>
      </c>
      <c r="F76" s="17" t="s">
        <v>28</v>
      </c>
      <c r="G76" s="18">
        <v>8</v>
      </c>
      <c r="H76" s="121" t="s">
        <v>344</v>
      </c>
      <c r="I76" s="17" t="s">
        <v>343</v>
      </c>
      <c r="J76" s="118">
        <v>0</v>
      </c>
      <c r="K76" s="118">
        <v>0</v>
      </c>
      <c r="L76" s="118">
        <v>0</v>
      </c>
      <c r="M76" s="118">
        <v>0</v>
      </c>
      <c r="N76" s="118">
        <v>0</v>
      </c>
      <c r="O76" s="122">
        <f>SUM(J76:N76)</f>
        <v>0</v>
      </c>
      <c r="P76" s="40"/>
    </row>
  </sheetData>
  <sheetProtection/>
  <mergeCells count="14">
    <mergeCell ref="P6:P7"/>
    <mergeCell ref="B2:P2"/>
    <mergeCell ref="B3:P3"/>
    <mergeCell ref="B4:P4"/>
    <mergeCell ref="B6:B7"/>
    <mergeCell ref="D6:D7"/>
    <mergeCell ref="E6:E7"/>
    <mergeCell ref="J6:N6"/>
    <mergeCell ref="F6:F7"/>
    <mergeCell ref="G6:G7"/>
    <mergeCell ref="H6:H7"/>
    <mergeCell ref="I6:I7"/>
    <mergeCell ref="O6:O7"/>
    <mergeCell ref="C6:C7"/>
  </mergeCells>
  <printOptions/>
  <pageMargins left="0.4330708661417323" right="0.2362204724409449" top="0.34" bottom="0.24" header="0.31496062992125984" footer="0.24"/>
  <pageSetup horizontalDpi="600" verticalDpi="600" orientation="landscape" paperSize="9" scale="70" r:id="rId1"/>
  <colBreaks count="1" manualBreakCount="1">
    <brk id="16" min="1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guest</cp:lastModifiedBy>
  <cp:lastPrinted>2017-12-15T11:02:54Z</cp:lastPrinted>
  <dcterms:created xsi:type="dcterms:W3CDTF">2017-11-29T06:54:28Z</dcterms:created>
  <dcterms:modified xsi:type="dcterms:W3CDTF">2017-12-15T12:35:35Z</dcterms:modified>
  <cp:category/>
  <cp:version/>
  <cp:contentType/>
  <cp:contentStatus/>
</cp:coreProperties>
</file>